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ulkleyassociates-my.sharepoint.com/personal/devon_bulkleyassociates_com/Documents/Desktop/"/>
    </mc:Choice>
  </mc:AlternateContent>
  <xr:revisionPtr revIDLastSave="667" documentId="8_{D56FE8A1-F48E-47B4-9F71-3267FE5576D7}" xr6:coauthVersionLast="47" xr6:coauthVersionMax="47" xr10:uidLastSave="{39A2785A-966E-471B-92E4-10B76A19BED9}"/>
  <bookViews>
    <workbookView xWindow="-24120" yWindow="-120" windowWidth="24240" windowHeight="13290" xr2:uid="{69333677-2011-479B-B573-1EF063CE95A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1" i="1" l="1"/>
  <c r="J2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13" i="1"/>
  <c r="J9" i="1"/>
</calcChain>
</file>

<file path=xl/sharedStrings.xml><?xml version="1.0" encoding="utf-8"?>
<sst xmlns="http://schemas.openxmlformats.org/spreadsheetml/2006/main" count="603" uniqueCount="593">
  <si>
    <t xml:space="preserve">747 Vassar Avenue, Lakewood, New Jersey 08701  </t>
  </si>
  <si>
    <r>
      <rPr>
        <sz val="10"/>
        <color theme="1"/>
        <rFont val="Tahoma"/>
        <family val="2"/>
      </rPr>
      <t xml:space="preserve">Phone: 732-367-2800, 800-526-2163  </t>
    </r>
    <r>
      <rPr>
        <b/>
        <sz val="10"/>
        <color theme="1"/>
        <rFont val="Tahoma"/>
        <family val="2"/>
      </rPr>
      <t>|</t>
    </r>
    <r>
      <rPr>
        <sz val="10"/>
        <color theme="1"/>
        <rFont val="Tahoma"/>
        <family val="2"/>
      </rPr>
      <t xml:space="preserve">  Fax: 732-364-3253 </t>
    </r>
  </si>
  <si>
    <r>
      <rPr>
        <sz val="10"/>
        <color theme="1"/>
        <rFont val="Tahoma"/>
        <family val="2"/>
      </rPr>
      <t xml:space="preserve">Email: info@haroldimport.com  </t>
    </r>
    <r>
      <rPr>
        <b/>
        <sz val="10"/>
        <color theme="1"/>
        <rFont val="Tahoma"/>
        <family val="2"/>
      </rPr>
      <t>|</t>
    </r>
    <r>
      <rPr>
        <sz val="10"/>
        <color theme="1"/>
        <rFont val="Tahoma"/>
        <family val="2"/>
      </rPr>
      <t xml:space="preserve">  Website: www.haroldimport.com</t>
    </r>
  </si>
  <si>
    <t>BILL TO:</t>
  </si>
  <si>
    <t xml:space="preserve"> SHIP TO: </t>
  </si>
  <si>
    <t>Representative Writing PO</t>
  </si>
  <si>
    <t>PO#</t>
  </si>
  <si>
    <t>CANCEL DATE</t>
  </si>
  <si>
    <t>.</t>
  </si>
  <si>
    <t>One per customer; no other discounts apply; separate PO required; applies only to specific items noted</t>
  </si>
  <si>
    <t>Total</t>
  </si>
  <si>
    <t>Quantity</t>
  </si>
  <si>
    <t>Item Number</t>
  </si>
  <si>
    <t>UPC</t>
  </si>
  <si>
    <t>Price</t>
  </si>
  <si>
    <t>MSRP</t>
  </si>
  <si>
    <t>pack</t>
  </si>
  <si>
    <t>Page#</t>
  </si>
  <si>
    <t>104</t>
  </si>
  <si>
    <t>109</t>
  </si>
  <si>
    <t>7406</t>
  </si>
  <si>
    <t>7407</t>
  </si>
  <si>
    <t>43665</t>
  </si>
  <si>
    <t>43767</t>
  </si>
  <si>
    <t>43743</t>
  </si>
  <si>
    <t>98050</t>
  </si>
  <si>
    <t>98063</t>
  </si>
  <si>
    <t>43611</t>
  </si>
  <si>
    <t>31600mrsa</t>
  </si>
  <si>
    <t>43106</t>
  </si>
  <si>
    <t>48020</t>
  </si>
  <si>
    <t>43796</t>
  </si>
  <si>
    <t>45872</t>
  </si>
  <si>
    <t>43681</t>
  </si>
  <si>
    <t>43679</t>
  </si>
  <si>
    <t>43619</t>
  </si>
  <si>
    <t>9213</t>
  </si>
  <si>
    <t>45752</t>
  </si>
  <si>
    <t>182</t>
  </si>
  <si>
    <t>51002</t>
  </si>
  <si>
    <t>43752</t>
  </si>
  <si>
    <t>42166</t>
  </si>
  <si>
    <t>22012</t>
  </si>
  <si>
    <t>80002</t>
  </si>
  <si>
    <t>80003</t>
  </si>
  <si>
    <t>80000</t>
  </si>
  <si>
    <t>80001</t>
  </si>
  <si>
    <t>43623</t>
  </si>
  <si>
    <t>43793</t>
  </si>
  <si>
    <t>28013</t>
  </si>
  <si>
    <t>28014</t>
  </si>
  <si>
    <t>28015</t>
  </si>
  <si>
    <t>702</t>
  </si>
  <si>
    <t>703</t>
  </si>
  <si>
    <t>42216</t>
  </si>
  <si>
    <t>42240</t>
  </si>
  <si>
    <t>30030</t>
  </si>
  <si>
    <t>43771</t>
  </si>
  <si>
    <t>46005</t>
  </si>
  <si>
    <t>10153</t>
  </si>
  <si>
    <t>0049</t>
  </si>
  <si>
    <t>508</t>
  </si>
  <si>
    <t>43738</t>
  </si>
  <si>
    <t>43757</t>
  </si>
  <si>
    <t>51003</t>
  </si>
  <si>
    <t>48007</t>
  </si>
  <si>
    <t>48005</t>
  </si>
  <si>
    <t>48012</t>
  </si>
  <si>
    <t>42187</t>
  </si>
  <si>
    <t>1982</t>
  </si>
  <si>
    <t>22000</t>
  </si>
  <si>
    <t>NT333</t>
  </si>
  <si>
    <t>43145</t>
  </si>
  <si>
    <t>32000</t>
  </si>
  <si>
    <t>32001</t>
  </si>
  <si>
    <t>43733</t>
  </si>
  <si>
    <t>22018</t>
  </si>
  <si>
    <t>1651</t>
  </si>
  <si>
    <t>43829</t>
  </si>
  <si>
    <t>43763</t>
  </si>
  <si>
    <t>43766</t>
  </si>
  <si>
    <t>43749</t>
  </si>
  <si>
    <t>93241</t>
  </si>
  <si>
    <t>42114</t>
  </si>
  <si>
    <t>42153</t>
  </si>
  <si>
    <t>42157</t>
  </si>
  <si>
    <t>12</t>
  </si>
  <si>
    <t>113</t>
  </si>
  <si>
    <t>43802</t>
  </si>
  <si>
    <t>93208</t>
  </si>
  <si>
    <t>93260</t>
  </si>
  <si>
    <t>93261</t>
  </si>
  <si>
    <t>38024</t>
  </si>
  <si>
    <t>38025</t>
  </si>
  <si>
    <t>28050BB</t>
  </si>
  <si>
    <t>28050CH</t>
  </si>
  <si>
    <t>28050KW</t>
  </si>
  <si>
    <t>43637BB</t>
  </si>
  <si>
    <t>43637CH</t>
  </si>
  <si>
    <t>43637KW</t>
  </si>
  <si>
    <t>43639BB</t>
  </si>
  <si>
    <t>43639KW</t>
  </si>
  <si>
    <t>43638BB</t>
  </si>
  <si>
    <t>43638CH</t>
  </si>
  <si>
    <t>43638CL</t>
  </si>
  <si>
    <t>43638KW</t>
  </si>
  <si>
    <t>43640BB</t>
  </si>
  <si>
    <t>43640CH</t>
  </si>
  <si>
    <t>43640KW</t>
  </si>
  <si>
    <t>28065BB</t>
  </si>
  <si>
    <t>28065CH</t>
  </si>
  <si>
    <t>60001PRO</t>
  </si>
  <si>
    <t>60002</t>
  </si>
  <si>
    <t>60003</t>
  </si>
  <si>
    <t>60004</t>
  </si>
  <si>
    <t>60010</t>
  </si>
  <si>
    <t>1653</t>
  </si>
  <si>
    <t>1654</t>
  </si>
  <si>
    <t>1656</t>
  </si>
  <si>
    <t>1658</t>
  </si>
  <si>
    <t>43736</t>
  </si>
  <si>
    <t>22007</t>
  </si>
  <si>
    <t>22008</t>
  </si>
  <si>
    <t>43629</t>
  </si>
  <si>
    <t>43631</t>
  </si>
  <si>
    <t>43630</t>
  </si>
  <si>
    <t>43632</t>
  </si>
  <si>
    <t>43634</t>
  </si>
  <si>
    <t>43633</t>
  </si>
  <si>
    <t>43635</t>
  </si>
  <si>
    <t>43636</t>
  </si>
  <si>
    <t>43817</t>
  </si>
  <si>
    <t>43710</t>
  </si>
  <si>
    <t>43715</t>
  </si>
  <si>
    <t>43701</t>
  </si>
  <si>
    <t>43707</t>
  </si>
  <si>
    <t>43702</t>
  </si>
  <si>
    <t>43700</t>
  </si>
  <si>
    <t>43703</t>
  </si>
  <si>
    <t>43704</t>
  </si>
  <si>
    <t>43708</t>
  </si>
  <si>
    <t>43689</t>
  </si>
  <si>
    <t>43690</t>
  </si>
  <si>
    <t>43691</t>
  </si>
  <si>
    <t>93230</t>
  </si>
  <si>
    <t>93231</t>
  </si>
  <si>
    <t>43671</t>
  </si>
  <si>
    <t>43713</t>
  </si>
  <si>
    <t>43714</t>
  </si>
  <si>
    <t>043</t>
  </si>
  <si>
    <t>042</t>
  </si>
  <si>
    <t>048</t>
  </si>
  <si>
    <t>RL4</t>
  </si>
  <si>
    <t>RL8</t>
  </si>
  <si>
    <t>RL3RS</t>
  </si>
  <si>
    <t>54923</t>
  </si>
  <si>
    <t>91482</t>
  </si>
  <si>
    <t>51310</t>
  </si>
  <si>
    <t>54923PRO</t>
  </si>
  <si>
    <t>1646</t>
  </si>
  <si>
    <t>AC1</t>
  </si>
  <si>
    <t>KT-27</t>
  </si>
  <si>
    <t>42007</t>
  </si>
  <si>
    <t>22024</t>
  </si>
  <si>
    <t>1650</t>
  </si>
  <si>
    <t>43862</t>
  </si>
  <si>
    <t>22027</t>
  </si>
  <si>
    <t>60014</t>
  </si>
  <si>
    <t>43861</t>
  </si>
  <si>
    <t>22011</t>
  </si>
  <si>
    <t>22028</t>
  </si>
  <si>
    <t>22048</t>
  </si>
  <si>
    <t>93273</t>
  </si>
  <si>
    <t>43875</t>
  </si>
  <si>
    <t>43877</t>
  </si>
  <si>
    <t>42022</t>
  </si>
  <si>
    <t>42023</t>
  </si>
  <si>
    <t>42024</t>
  </si>
  <si>
    <t>22063</t>
  </si>
  <si>
    <t>22064</t>
  </si>
  <si>
    <t>43881</t>
  </si>
  <si>
    <t>12013</t>
  </si>
  <si>
    <t>43893</t>
  </si>
  <si>
    <t>22053</t>
  </si>
  <si>
    <t>22082</t>
  </si>
  <si>
    <t>43901</t>
  </si>
  <si>
    <t>22079</t>
  </si>
  <si>
    <t>22080</t>
  </si>
  <si>
    <t>22072</t>
  </si>
  <si>
    <t>Baking Holiday Promo CODE BK22</t>
  </si>
  <si>
    <t>SHIP DATE: 9/1/22</t>
  </si>
  <si>
    <t>Image</t>
  </si>
  <si>
    <t>MRS.ANDERSON 9 INCH PIE SHLD</t>
  </si>
  <si>
    <t>781723100047</t>
  </si>
  <si>
    <t>MRS.ANDERSON PIE SHLD 1</t>
  </si>
  <si>
    <t>781723109095</t>
  </si>
  <si>
    <t>PIE CRUST MAKER 11 IN.</t>
  </si>
  <si>
    <t>781723074065</t>
  </si>
  <si>
    <t>PIE CRUST MAKER 14 IN.</t>
  </si>
  <si>
    <t>781723074072</t>
  </si>
  <si>
    <t>SILICONE PIE CRUST SHIELD 4PC</t>
  </si>
  <si>
    <t>781723436658</t>
  </si>
  <si>
    <t>SILICONE PIE SHIELD</t>
  </si>
  <si>
    <t>781723437679</t>
  </si>
  <si>
    <t>8 PIECE PIE MARKER (BX)</t>
  </si>
  <si>
    <t>781723437433</t>
  </si>
  <si>
    <t>PIE BIRD (BX)</t>
  </si>
  <si>
    <t>781723980502</t>
  </si>
  <si>
    <t>EASY AS PIE - PIE PLATE 9.5"</t>
  </si>
  <si>
    <t>781723980632</t>
  </si>
  <si>
    <t>PIE WT CHAIN 6 FT</t>
  </si>
  <si>
    <t>781723436115</t>
  </si>
  <si>
    <t>MRS. ANDERSON'S PIE WEIGHTS</t>
  </si>
  <si>
    <t>781723001085</t>
  </si>
  <si>
    <t>MRS A CUSTOM PASTRY MAT</t>
  </si>
  <si>
    <t>781723316004</t>
  </si>
  <si>
    <t>PASTRY CLOTH FRAME</t>
  </si>
  <si>
    <t>781723431066</t>
  </si>
  <si>
    <t>APPLE PEELER MACHINE</t>
  </si>
  <si>
    <t>781723432087</t>
  </si>
  <si>
    <t>APPLE CORER SS BLADES</t>
  </si>
  <si>
    <t>781723480200</t>
  </si>
  <si>
    <t>APPLE CORER (CD)</t>
  </si>
  <si>
    <t>781723437969</t>
  </si>
  <si>
    <t>CHERRY PITTER</t>
  </si>
  <si>
    <t>781723458728</t>
  </si>
  <si>
    <t>DELUXE CHERRY PITTER (BX)</t>
  </si>
  <si>
    <t>781723436818</t>
  </si>
  <si>
    <t>TART TAMPER</t>
  </si>
  <si>
    <t>781723431189</t>
  </si>
  <si>
    <t>MRS A DOUBLE DOUGH ROLLER (CD</t>
  </si>
  <si>
    <t>781723436795</t>
  </si>
  <si>
    <t>WIRE PASTRY BLENDER</t>
  </si>
  <si>
    <t>781723436191</t>
  </si>
  <si>
    <t>PASTRY BLENDER SS</t>
  </si>
  <si>
    <t>781723092137</t>
  </si>
  <si>
    <t>PASTRY BLENDER</t>
  </si>
  <si>
    <t>781723457523</t>
  </si>
  <si>
    <t>DOUGH SCRAPER SS/WD</t>
  </si>
  <si>
    <t>781723001825</t>
  </si>
  <si>
    <t>BENCH SCRAPER BAMBOO (CD)</t>
  </si>
  <si>
    <t>781723510020</t>
  </si>
  <si>
    <t>DOUGH WHISK 15"</t>
  </si>
  <si>
    <t>781723437532</t>
  </si>
  <si>
    <t>DOUGH WHISK 12"</t>
  </si>
  <si>
    <t>781723437525</t>
  </si>
  <si>
    <t>BALL WHISK, SS 12</t>
  </si>
  <si>
    <t>781723421661</t>
  </si>
  <si>
    <t>ROUX WHISK SS 10"</t>
  </si>
  <si>
    <t>781723220127</t>
  </si>
  <si>
    <t>MRS. A NSF PIANO WHISK 10"</t>
  </si>
  <si>
    <t>781723800022</t>
  </si>
  <si>
    <t>MRS. A NSF PIANO WHISK 12"</t>
  </si>
  <si>
    <t>781723800039</t>
  </si>
  <si>
    <t>MRS. A NSF FRENCH WHIP 10"</t>
  </si>
  <si>
    <t>781723800008</t>
  </si>
  <si>
    <t>MRS. A NSF FRENCH WHIP 12"</t>
  </si>
  <si>
    <t>781723800015</t>
  </si>
  <si>
    <t>WHISK SS 6" MIN6</t>
  </si>
  <si>
    <t>781723436238</t>
  </si>
  <si>
    <t>MINI WHISK s/2 5"7"  MIN6</t>
  </si>
  <si>
    <t>781723431684</t>
  </si>
  <si>
    <t>WHISK SS SPRING 8"</t>
  </si>
  <si>
    <t>781723436276</t>
  </si>
  <si>
    <t>WHISK SS 12"</t>
  </si>
  <si>
    <t>781723437938</t>
  </si>
  <si>
    <t>SIFTER 1 CUP CRANK SS</t>
  </si>
  <si>
    <t>781723280138</t>
  </si>
  <si>
    <t>SIFTER 3 CUP CRANK SS</t>
  </si>
  <si>
    <t>781723280145</t>
  </si>
  <si>
    <t>SIFTER 5 CUP CRANK SS</t>
  </si>
  <si>
    <t>781723280152</t>
  </si>
  <si>
    <t>SIFTER 3 CUP SQUEEZE SS 62691</t>
  </si>
  <si>
    <t>781723007025</t>
  </si>
  <si>
    <t>SIFTER 5 CUP SQUEEZE SS 62694</t>
  </si>
  <si>
    <t>781723007032</t>
  </si>
  <si>
    <t>COOKIE SCOOP SS 16</t>
  </si>
  <si>
    <t>781723422163</t>
  </si>
  <si>
    <t>SCOOP SS 40</t>
  </si>
  <si>
    <t>781723422408</t>
  </si>
  <si>
    <t>PWDRD SUGAR SPOON MIN6</t>
  </si>
  <si>
    <t>781723300300</t>
  </si>
  <si>
    <t>EBELSKIVER TOOLS SET/2</t>
  </si>
  <si>
    <t>781723437716</t>
  </si>
  <si>
    <t>DREDGER WITH HANDLE</t>
  </si>
  <si>
    <t>781723460059</t>
  </si>
  <si>
    <t>BROWN SUGAR COOKIE DISK</t>
  </si>
  <si>
    <t>781723101532</t>
  </si>
  <si>
    <t>TAMIS MESH SIFTER/DRUM SIEVE</t>
  </si>
  <si>
    <t>781723004901</t>
  </si>
  <si>
    <t>FLOUR DUSTER</t>
  </si>
  <si>
    <t>781723458735</t>
  </si>
  <si>
    <t>SPATULA (WD HANDLE) S.S.</t>
  </si>
  <si>
    <t>781723005083</t>
  </si>
  <si>
    <t>SILICONE BROWNIE SPATULA</t>
  </si>
  <si>
    <t>781723437389</t>
  </si>
  <si>
    <t>SILICONE PINCH BOWLS SET/4</t>
  </si>
  <si>
    <t>781723437570</t>
  </si>
  <si>
    <t>MINI TOOL SET BAMBOO (CD)</t>
  </si>
  <si>
    <t>781723510037</t>
  </si>
  <si>
    <t>MEASURING CUPS SS  SET/4</t>
  </si>
  <si>
    <t>781723480064</t>
  </si>
  <si>
    <t>SPICE SPOONS SS SET/6</t>
  </si>
  <si>
    <t>781723480071</t>
  </si>
  <si>
    <t>MEASURING SPOONS  SS SET/4</t>
  </si>
  <si>
    <t>781723480057</t>
  </si>
  <si>
    <t>MEASURING SPOON SS SET/6</t>
  </si>
  <si>
    <t>781723480125</t>
  </si>
  <si>
    <t>MEASURING SPOON DASH PINCH</t>
  </si>
  <si>
    <t>781723421876</t>
  </si>
  <si>
    <t>MEASURING CUPS (SET/4) SS</t>
  </si>
  <si>
    <t>781723019820</t>
  </si>
  <si>
    <t>OVEN RACK PUSH PULL BAMBOO (CD</t>
  </si>
  <si>
    <t>781723510044</t>
  </si>
  <si>
    <t>BATTER DISPENSER (BX)</t>
  </si>
  <si>
    <t>781723220004</t>
  </si>
  <si>
    <t>BUTTER KEEPER CERAMIC</t>
  </si>
  <si>
    <t>781723003331</t>
  </si>
  <si>
    <t>HONEY GLASS DISPENSER BX</t>
  </si>
  <si>
    <t>781723431455</t>
  </si>
  <si>
    <t>PARCHMENT PAPER UNBLEACHED 50'</t>
  </si>
  <si>
    <t>781723320001</t>
  </si>
  <si>
    <t>PARCHMENT PAPER 15x20 25sq'</t>
  </si>
  <si>
    <t>781723320018</t>
  </si>
  <si>
    <t>BREAD SLICING GUIDE (BX)</t>
  </si>
  <si>
    <t>781723437334</t>
  </si>
  <si>
    <t>CHEESECLOTH 3 YARDS</t>
  </si>
  <si>
    <t>781723220189</t>
  </si>
  <si>
    <t>COTTON TWINE 200' MIN6</t>
  </si>
  <si>
    <t>781723101426</t>
  </si>
  <si>
    <t>CHOCOLATE BAR MOLD BAR</t>
  </si>
  <si>
    <t>781723438294</t>
  </si>
  <si>
    <t>SILICONE CHOC MOLD TRUFFLE</t>
  </si>
  <si>
    <t>781723437631</t>
  </si>
  <si>
    <t>SILICONE CHOC MOLD CORDIAL CUP</t>
  </si>
  <si>
    <t>781723437662</t>
  </si>
  <si>
    <t>CHOCOLATE HEART MOLD</t>
  </si>
  <si>
    <t>781723437495</t>
  </si>
  <si>
    <t>ANIMAL COOKIE CUTTER SET</t>
  </si>
  <si>
    <t>781723932495</t>
  </si>
  <si>
    <t>PIE CRUST CUTTER S/4</t>
  </si>
  <si>
    <t>781723932419</t>
  </si>
  <si>
    <t>COOKIE CUTTERS ROUND SET</t>
  </si>
  <si>
    <t>781723421142</t>
  </si>
  <si>
    <t>COOKIE CUTTERS STAR SET</t>
  </si>
  <si>
    <t>781723421531</t>
  </si>
  <si>
    <t>COOKIE CUTTERS HEART SET</t>
  </si>
  <si>
    <t>781723421555</t>
  </si>
  <si>
    <t>COOKIE CUTTER SQUARE SET</t>
  </si>
  <si>
    <t>781723421579</t>
  </si>
  <si>
    <t>COOKIE CUTTERS HOLIDAY SET</t>
  </si>
  <si>
    <t>781723421104</t>
  </si>
  <si>
    <t>MRS.A ICING SPATULA 4"</t>
  </si>
  <si>
    <t>781723438003</t>
  </si>
  <si>
    <t>MRS.A OFFSET ICING SPATUL 4.5"</t>
  </si>
  <si>
    <t>781723438010</t>
  </si>
  <si>
    <t>MRS.A OFFSET ICING SPATULA 8"</t>
  </si>
  <si>
    <t>781723438027</t>
  </si>
  <si>
    <t>FERRULE BRUSH 1"  MIN6</t>
  </si>
  <si>
    <t>781723932082</t>
  </si>
  <si>
    <t>FERRULE BRUSH 1.5" MIN6</t>
  </si>
  <si>
    <t>781723932099</t>
  </si>
  <si>
    <t>FERRULE BRUSH 2" MIN6</t>
  </si>
  <si>
    <t>781723932105</t>
  </si>
  <si>
    <t>MRS.A GIANT CAKE LIFTER</t>
  </si>
  <si>
    <t>781723932624</t>
  </si>
  <si>
    <t>MRS. A REUSABLE PASTRY BAG 12"</t>
  </si>
  <si>
    <t>781723932594</t>
  </si>
  <si>
    <t>MRS. A REUSABLE PASTRY BAG 14"</t>
  </si>
  <si>
    <t>781723932600</t>
  </si>
  <si>
    <t>MRS. A REUSABLE PASTRY BAG 16"</t>
  </si>
  <si>
    <t>781723932617</t>
  </si>
  <si>
    <t>MRS. A PASTRY SET 26 TIP (BX)</t>
  </si>
  <si>
    <t>781723380241</t>
  </si>
  <si>
    <t>MRS.A PASTRY DECO 5 TIP (CD)</t>
  </si>
  <si>
    <t>781723380258</t>
  </si>
  <si>
    <t>SLIM SILICONE SPATULA BLUE</t>
  </si>
  <si>
    <t>781723028051</t>
  </si>
  <si>
    <t>SLIM SILICONE SPATULA CHERRY</t>
  </si>
  <si>
    <t>781723805003</t>
  </si>
  <si>
    <t>SLIM SILICONE SPATULA KIWI</t>
  </si>
  <si>
    <t>781723000507</t>
  </si>
  <si>
    <t>SILICONE SPATULA BLUEBERRY</t>
  </si>
  <si>
    <t>781723043634</t>
  </si>
  <si>
    <t>SILICONE SPATULA CHERRY</t>
  </si>
  <si>
    <t>781723436375</t>
  </si>
  <si>
    <t>SILICONE SPATULA KIWI</t>
  </si>
  <si>
    <t>781723000439</t>
  </si>
  <si>
    <t>SILICONE SPOON  SPATULA BLUEBE</t>
  </si>
  <si>
    <t>781723236395</t>
  </si>
  <si>
    <t>SILICONE SPOON  SPATULA KIWI</t>
  </si>
  <si>
    <t>781723436399</t>
  </si>
  <si>
    <t>SILICONE SCRAPER BLUEBERRY</t>
  </si>
  <si>
    <t>781723236388</t>
  </si>
  <si>
    <t>SILICONE SCRAPER CHERRY</t>
  </si>
  <si>
    <t>781723136381</t>
  </si>
  <si>
    <t>SILICONE SCRAPER CANTALOPE</t>
  </si>
  <si>
    <t>781723336385</t>
  </si>
  <si>
    <t>SILICONE SCRAPER KIWI</t>
  </si>
  <si>
    <t>781723436382</t>
  </si>
  <si>
    <t>SILICONE BRUSH BLUEBERRY</t>
  </si>
  <si>
    <t>781723236401</t>
  </si>
  <si>
    <t>SILICONE BRUSH CHERRY</t>
  </si>
  <si>
    <t>781723136404</t>
  </si>
  <si>
    <t>SILICONE BRUSH KIWI</t>
  </si>
  <si>
    <t>781723436405</t>
  </si>
  <si>
    <t>SILICONE GRABBER BLUEBERRY</t>
  </si>
  <si>
    <t>781723028068</t>
  </si>
  <si>
    <t>SILICONE GRABBER CHERRY</t>
  </si>
  <si>
    <t>781723280657</t>
  </si>
  <si>
    <t>MRS A SILICONE  BAKING MAT BX</t>
  </si>
  <si>
    <t>781723600004</t>
  </si>
  <si>
    <t>MRS. A  BAKING MATS  DISP/16</t>
  </si>
  <si>
    <t>^781723600011</t>
  </si>
  <si>
    <t>TOASTER SILICONE BAKING MAT</t>
  </si>
  <si>
    <t>781723600028</t>
  </si>
  <si>
    <t>JELLY ROLL SILICONE BAKING MAT</t>
  </si>
  <si>
    <t>781723600035</t>
  </si>
  <si>
    <t>FULL SIZE SILICONE BAKING MAT</t>
  </si>
  <si>
    <t>781723600042</t>
  </si>
  <si>
    <t>MRS A BIG PAN BAKING MAT</t>
  </si>
  <si>
    <t>781723600110</t>
  </si>
  <si>
    <t>SWEET N' SAVORY MAT SET</t>
  </si>
  <si>
    <t>781723600073</t>
  </si>
  <si>
    <t>US HALF SIZE ROASTING MAT</t>
  </si>
  <si>
    <t>781723600103</t>
  </si>
  <si>
    <t>MUFFIN CUP FOIL MINI  36 64251</t>
  </si>
  <si>
    <t>781723165305</t>
  </si>
  <si>
    <t>MUFFIN CUPS FOIL PK/28</t>
  </si>
  <si>
    <t>781723165404</t>
  </si>
  <si>
    <t>PETIT FOUR PAPER CUPS/75</t>
  </si>
  <si>
    <t>781723165503</t>
  </si>
  <si>
    <t>MUFFIN CUPS PAPER PK/50</t>
  </si>
  <si>
    <t>781723165701</t>
  </si>
  <si>
    <t>MUFFIN CUPS MINI PK/75</t>
  </si>
  <si>
    <t>781723165602</t>
  </si>
  <si>
    <t>TEXAS MUFFIN PAPER 64256</t>
  </si>
  <si>
    <t>781723165800</t>
  </si>
  <si>
    <t>SILICONE BAKING CUPS SET/12</t>
  </si>
  <si>
    <t>781723437365</t>
  </si>
  <si>
    <t>2.75" ROUND FLUTED TARTLET S/4</t>
  </si>
  <si>
    <t>781723220776</t>
  </si>
  <si>
    <t>3" FLUTED ROUND TARTLET S/4</t>
  </si>
  <si>
    <t>781723220080</t>
  </si>
  <si>
    <t>MUFFIN PAN SILICONE 6 CUP</t>
  </si>
  <si>
    <t>781723436290</t>
  </si>
  <si>
    <t>MINI MUFFIN SILICONE 24 CUP</t>
  </si>
  <si>
    <t>781723436313</t>
  </si>
  <si>
    <t>MUFFIN PAN SILICONE 12 CUP</t>
  </si>
  <si>
    <t>781723436306</t>
  </si>
  <si>
    <t>CAKE PAN SILICONE 9.5" ROUN</t>
  </si>
  <si>
    <t>781723436320</t>
  </si>
  <si>
    <t>LOAF PAN SILICONE 9"</t>
  </si>
  <si>
    <t>781723436344</t>
  </si>
  <si>
    <t>DEEP FLUTED PAN SILICONE</t>
  </si>
  <si>
    <t>781723436337</t>
  </si>
  <si>
    <t>MADELEINE SILICONE PAN</t>
  </si>
  <si>
    <t>781723436351</t>
  </si>
  <si>
    <t>CAKE PAN SILICONE 9 X 9 SQUARE</t>
  </si>
  <si>
    <t>781723436368</t>
  </si>
  <si>
    <t>SILICONE MUFFIN TOP PAN</t>
  </si>
  <si>
    <t>781723438171</t>
  </si>
  <si>
    <t>DONUT PAN 6 CUP</t>
  </si>
  <si>
    <t>781723437105</t>
  </si>
  <si>
    <t>STEAM PUDDING MOLD MR'S A</t>
  </si>
  <si>
    <t>781723437150</t>
  </si>
  <si>
    <t>MUFFIN NON STICK PAN 12 CUP</t>
  </si>
  <si>
    <t>781723437013</t>
  </si>
  <si>
    <t>COOKIE SHEET NON-STICK</t>
  </si>
  <si>
    <t>781723437075</t>
  </si>
  <si>
    <t>MINI MUFFIN PAN 12 CUP</t>
  </si>
  <si>
    <t>781723437020</t>
  </si>
  <si>
    <t>JUMBO MUFFIN NON-STICK PAN 6 C</t>
  </si>
  <si>
    <t>781723437006</t>
  </si>
  <si>
    <t>LOAF PAN 9" NON-STICK</t>
  </si>
  <si>
    <t>781723437037</t>
  </si>
  <si>
    <t>PIE PAN 9" NON-STICK</t>
  </si>
  <si>
    <t>781723437044</t>
  </si>
  <si>
    <t>CAKE PAN 9" ROUND NON-STICK</t>
  </si>
  <si>
    <t>781723437082</t>
  </si>
  <si>
    <t>SPRINGFORM 8"  PAN NONSTICK</t>
  </si>
  <si>
    <t>781723436894</t>
  </si>
  <si>
    <t>SPRINGFORM 9"  PAN NON-STIC</t>
  </si>
  <si>
    <t>781723436900</t>
  </si>
  <si>
    <t>SPRINGFORM 10"  PAN NON-STIC</t>
  </si>
  <si>
    <t>781723436917</t>
  </si>
  <si>
    <t>MADELINE TRAY 12 CUP</t>
  </si>
  <si>
    <t>781723932303</t>
  </si>
  <si>
    <t>MADELEINE TRAY 12 CUP NONSTICK</t>
  </si>
  <si>
    <t>781723932310</t>
  </si>
  <si>
    <t>DOUBLE BAGUETTE PAN</t>
  </si>
  <si>
    <t>781723436719</t>
  </si>
  <si>
    <t>MINI BUNDT PAN</t>
  </si>
  <si>
    <t>781723437136</t>
  </si>
  <si>
    <t>SPRINGFORM MINI  PAN NS 4.75"</t>
  </si>
  <si>
    <t>781723437143</t>
  </si>
  <si>
    <t>PRECUT PARCHMENT SHEETS CD/6</t>
  </si>
  <si>
    <t>781723004437</t>
  </si>
  <si>
    <t>PARCHMENT PAPER UNBLEACH 71 SQ</t>
  </si>
  <si>
    <t>770877009207</t>
  </si>
  <si>
    <t>BAKING CUPS LG UNBLEACHED (48)</t>
  </si>
  <si>
    <t>770877009306</t>
  </si>
  <si>
    <t>BAKING CUP UNBLEACHED MINI(96)</t>
  </si>
  <si>
    <t>770877009320</t>
  </si>
  <si>
    <t>CHEESE CLOTH UNBLCH 6295570</t>
  </si>
  <si>
    <t>070877009406</t>
  </si>
  <si>
    <t>ROSE'S HEAVENLY CAKE STRIP</t>
  </si>
  <si>
    <t>781723181046</t>
  </si>
  <si>
    <t>ROSE'S SILICONE BAKING BOWL</t>
  </si>
  <si>
    <t>781723880000</t>
  </si>
  <si>
    <t>PIE PLATE ROSE CERAMIC ROSES</t>
  </si>
  <si>
    <t>781723014269</t>
  </si>
  <si>
    <t>BROWN SUGAR BEAR(CD)6091805</t>
  </si>
  <si>
    <t>661639549232</t>
  </si>
  <si>
    <t>BROWN SUGAR GINGERBREAD GIRL</t>
  </si>
  <si>
    <t>661639639148</t>
  </si>
  <si>
    <t>BROWN SUGAR MAPLE LEAF</t>
  </si>
  <si>
    <t>661639513103</t>
  </si>
  <si>
    <t>BROWN SUGAR BEARS(36) 661639</t>
  </si>
  <si>
    <t>^661639549232</t>
  </si>
  <si>
    <t>PIE CRUST SHIELDS</t>
  </si>
  <si>
    <t>685829005308</t>
  </si>
  <si>
    <t>AMISH CAKE TESTER</t>
  </si>
  <si>
    <t>781723123008</t>
  </si>
  <si>
    <t>PIE SERVER WD/SS</t>
  </si>
  <si>
    <t>028238760527</t>
  </si>
  <si>
    <t>MRS. A SILICONE PIE BAG (CD)</t>
  </si>
  <si>
    <t>781723420077</t>
  </si>
  <si>
    <t>ADJUSTABLE MEASURE CUP</t>
  </si>
  <si>
    <t>781723420176</t>
  </si>
  <si>
    <t>INDIVIDUAL PIE SHIELD S/2</t>
  </si>
  <si>
    <t>781723220240</t>
  </si>
  <si>
    <t>COOKING TWINE 1LB CONE 1140FT</t>
  </si>
  <si>
    <t>781723016508</t>
  </si>
  <si>
    <t>DOG BISCUIT MOLD SILICONE</t>
  </si>
  <si>
    <t>781723438621</t>
  </si>
  <si>
    <t>PAISLEY DESIGN ROLLING PIN</t>
  </si>
  <si>
    <t>781723220271</t>
  </si>
  <si>
    <t>SILICONE MAT QUARTER SIZE</t>
  </si>
  <si>
    <t>781723600141</t>
  </si>
  <si>
    <t>SILICONE MINI TOOL SET/4</t>
  </si>
  <si>
    <t>781723438614</t>
  </si>
  <si>
    <t>MRS.A RUSSIAN DECOR TIP</t>
  </si>
  <si>
    <t>781723220110</t>
  </si>
  <si>
    <t>SNOWFLAKE  ROLLING PIN</t>
  </si>
  <si>
    <t>781723220288</t>
  </si>
  <si>
    <t>MINI FRUIT/VEGETABLE CUTTERS</t>
  </si>
  <si>
    <t>781723220448</t>
  </si>
  <si>
    <t>KIDS BAKING SET</t>
  </si>
  <si>
    <t>781723220486</t>
  </si>
  <si>
    <t>781723932730</t>
  </si>
  <si>
    <t>BAKERS ROLLING PIN</t>
  </si>
  <si>
    <t>781723438751</t>
  </si>
  <si>
    <t>MINI BROWNIE PAN</t>
  </si>
  <si>
    <t>781723438775</t>
  </si>
  <si>
    <t>QUICHE PAN 4.25" SET OF 4</t>
  </si>
  <si>
    <t>781723220707</t>
  </si>
  <si>
    <t>QUICHE PAN 9.5"</t>
  </si>
  <si>
    <t>781723220714</t>
  </si>
  <si>
    <t>QUICHE PAN 11"</t>
  </si>
  <si>
    <t>781723220721</t>
  </si>
  <si>
    <t>QUICHE RECTANGULAR PAN</t>
  </si>
  <si>
    <t>781723220738</t>
  </si>
  <si>
    <t>ROLLING PIN BANDS 8PC SET</t>
  </si>
  <si>
    <t>781723428851</t>
  </si>
  <si>
    <t>ROUND BREAD PROOFING BASKET</t>
  </si>
  <si>
    <t>781723220639</t>
  </si>
  <si>
    <t>OVAL BREAD PROOFING BASKET</t>
  </si>
  <si>
    <t>781723220646</t>
  </si>
  <si>
    <t>ARTISAN BREAD LAME 15PC BLADES</t>
  </si>
  <si>
    <t>781723438812</t>
  </si>
  <si>
    <t>18PC COOKIE &amp; ICING RED GUN</t>
  </si>
  <si>
    <t>781723120137</t>
  </si>
  <si>
    <t>CREPE &amp; SPATULA SET</t>
  </si>
  <si>
    <t>781723438935</t>
  </si>
  <si>
    <t>HEART DESIGN ROLLING PIN</t>
  </si>
  <si>
    <t>781723220530</t>
  </si>
  <si>
    <t>NONSTICK FLUTED PAN</t>
  </si>
  <si>
    <t>781723220820</t>
  </si>
  <si>
    <t>POP OVER PAN</t>
  </si>
  <si>
    <t>781723439017</t>
  </si>
  <si>
    <t>SILICONE COOKIE STAMPS TRIO</t>
  </si>
  <si>
    <t>781723220790</t>
  </si>
  <si>
    <t>SILICONE MINI FLUTED PAN</t>
  </si>
  <si>
    <t>781723220806</t>
  </si>
  <si>
    <t>SILICONE SCONE PAN</t>
  </si>
  <si>
    <t>781723230720</t>
  </si>
  <si>
    <t>SS DOUGH CUTTER W/ MEASURMENTS</t>
  </si>
  <si>
    <t>781723438928</t>
  </si>
  <si>
    <t>MINI SQUEEZE BOTTLES 2OZ &amp; 4OZ</t>
  </si>
  <si>
    <t>781723438966</t>
  </si>
  <si>
    <t>Description</t>
  </si>
  <si>
    <t>Subtotal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</si>
</sst>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&quot;$&quot;#,##0.00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22"/>
      <color theme="1"/>
      <name val="Times New Roman"/>
      <family val="1"/>
    </font>
    <font>
      <sz val="2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0"/>
      <color rgb="FF205867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Gisha"/>
      <family val="2"/>
      <charset val="177"/>
    </font>
    <font>
      <sz val="10"/>
      <color theme="1"/>
      <name val="Verdana"/>
      <family val="2"/>
    </font>
    <font>
      <sz val="10"/>
      <color rgb="FF0000FF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00336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0" xfId="0" applyFont="1" applyFill="1" applyAlignment="1">
      <alignment horizontal="center" vertical="top" wrapText="1"/>
    </xf>
    <xf numFmtId="49" fontId="2" fillId="2" borderId="0" xfId="0" applyNumberFormat="1" applyFont="1" applyFill="1" applyAlignment="1">
      <alignment horizontal="center"/>
    </xf>
    <xf numFmtId="0" fontId="3" fillId="2" borderId="0" xfId="0" applyFont="1" applyFill="1"/>
    <xf numFmtId="49" fontId="4" fillId="2" borderId="0" xfId="0" applyNumberFormat="1" applyFont="1" applyFill="1"/>
    <xf numFmtId="44" fontId="4" fillId="2" borderId="0" xfId="0" applyNumberFormat="1" applyFont="1" applyFill="1"/>
    <xf numFmtId="44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 vertical="top"/>
    </xf>
    <xf numFmtId="49" fontId="2" fillId="0" borderId="0" xfId="0" applyNumberFormat="1" applyFont="1" applyAlignment="1">
      <alignment horizontal="center" wrapText="1"/>
    </xf>
    <xf numFmtId="0" fontId="6" fillId="2" borderId="0" xfId="0" applyFont="1" applyFill="1" applyAlignment="1">
      <alignment horizontal="left"/>
    </xf>
    <xf numFmtId="49" fontId="5" fillId="2" borderId="0" xfId="0" applyNumberFormat="1" applyFont="1" applyFill="1"/>
    <xf numFmtId="44" fontId="5" fillId="2" borderId="0" xfId="0" applyNumberFormat="1" applyFont="1" applyFill="1"/>
    <xf numFmtId="44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right"/>
    </xf>
    <xf numFmtId="49" fontId="2" fillId="0" borderId="0" xfId="0" applyNumberFormat="1" applyFont="1" applyAlignment="1">
      <alignment horizontal="center"/>
    </xf>
    <xf numFmtId="49" fontId="5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horizontal="center" vertical="top"/>
    </xf>
    <xf numFmtId="49" fontId="5" fillId="0" borderId="0" xfId="0" applyNumberFormat="1" applyFont="1" applyAlignment="1">
      <alignment horizontal="center"/>
    </xf>
    <xf numFmtId="0" fontId="9" fillId="0" borderId="1" xfId="0" applyFont="1" applyBorder="1"/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/>
    <xf numFmtId="0" fontId="10" fillId="0" borderId="2" xfId="0" applyFont="1" applyBorder="1" applyAlignment="1">
      <alignment horizontal="center" vertical="top"/>
    </xf>
    <xf numFmtId="49" fontId="10" fillId="0" borderId="3" xfId="0" applyNumberFormat="1" applyFont="1" applyBorder="1" applyAlignment="1">
      <alignment horizontal="center"/>
    </xf>
    <xf numFmtId="0" fontId="9" fillId="0" borderId="4" xfId="0" applyFont="1" applyBorder="1"/>
    <xf numFmtId="49" fontId="5" fillId="0" borderId="2" xfId="0" applyNumberFormat="1" applyFont="1" applyBorder="1" applyAlignment="1">
      <alignment horizontal="left"/>
    </xf>
    <xf numFmtId="0" fontId="10" fillId="0" borderId="3" xfId="0" applyFont="1" applyBorder="1" applyAlignment="1">
      <alignment horizontal="center"/>
    </xf>
    <xf numFmtId="0" fontId="9" fillId="0" borderId="3" xfId="0" applyFont="1" applyBorder="1"/>
    <xf numFmtId="0" fontId="10" fillId="0" borderId="5" xfId="0" applyFont="1" applyBorder="1" applyAlignment="1">
      <alignment horizontal="center" vertical="top"/>
    </xf>
    <xf numFmtId="49" fontId="10" fillId="0" borderId="6" xfId="0" applyNumberFormat="1" applyFont="1" applyBorder="1" applyAlignment="1">
      <alignment horizontal="center"/>
    </xf>
    <xf numFmtId="0" fontId="9" fillId="0" borderId="7" xfId="0" applyFont="1" applyBorder="1"/>
    <xf numFmtId="0" fontId="11" fillId="0" borderId="5" xfId="0" applyFont="1" applyBorder="1" applyAlignment="1">
      <alignment vertical="center"/>
    </xf>
    <xf numFmtId="0" fontId="10" fillId="0" borderId="6" xfId="0" applyFont="1" applyBorder="1" applyAlignment="1">
      <alignment horizontal="center"/>
    </xf>
    <xf numFmtId="0" fontId="9" fillId="0" borderId="6" xfId="0" applyFont="1" applyBorder="1"/>
    <xf numFmtId="0" fontId="5" fillId="0" borderId="8" xfId="0" applyFont="1" applyBorder="1" applyAlignment="1">
      <alignment horizontal="center" vertical="top"/>
    </xf>
    <xf numFmtId="49" fontId="5" fillId="0" borderId="9" xfId="0" applyNumberFormat="1" applyFont="1" applyBorder="1" applyAlignment="1">
      <alignment horizontal="center"/>
    </xf>
    <xf numFmtId="0" fontId="9" fillId="0" borderId="10" xfId="0" applyFont="1" applyBorder="1"/>
    <xf numFmtId="0" fontId="12" fillId="0" borderId="8" xfId="0" applyFont="1" applyBorder="1" applyAlignment="1">
      <alignment vertical="center"/>
    </xf>
    <xf numFmtId="0" fontId="5" fillId="0" borderId="9" xfId="0" applyFont="1" applyBorder="1" applyAlignment="1">
      <alignment horizontal="center"/>
    </xf>
    <xf numFmtId="0" fontId="9" fillId="0" borderId="9" xfId="0" applyFont="1" applyBorder="1"/>
    <xf numFmtId="0" fontId="8" fillId="0" borderId="0" xfId="0" applyFont="1" applyAlignment="1">
      <alignment vertical="top"/>
    </xf>
    <xf numFmtId="49" fontId="5" fillId="0" borderId="0" xfId="0" applyNumberFormat="1" applyFont="1" applyAlignment="1">
      <alignment horizontal="center"/>
    </xf>
    <xf numFmtId="14" fontId="5" fillId="0" borderId="0" xfId="0" applyNumberFormat="1" applyFont="1"/>
    <xf numFmtId="49" fontId="8" fillId="0" borderId="0" xfId="0" applyNumberFormat="1" applyFont="1" applyAlignment="1">
      <alignment horizontal="center"/>
    </xf>
    <xf numFmtId="49" fontId="5" fillId="0" borderId="11" xfId="0" applyNumberFormat="1" applyFont="1" applyBorder="1" applyAlignment="1">
      <alignment horizontal="center"/>
    </xf>
    <xf numFmtId="0" fontId="9" fillId="0" borderId="11" xfId="0" applyFont="1" applyBorder="1"/>
    <xf numFmtId="0" fontId="13" fillId="0" borderId="12" xfId="0" applyFont="1" applyBorder="1" applyAlignment="1">
      <alignment horizontal="center" vertical="top"/>
    </xf>
    <xf numFmtId="49" fontId="5" fillId="0" borderId="12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16" fontId="5" fillId="0" borderId="6" xfId="0" applyNumberFormat="1" applyFont="1" applyBorder="1" applyAlignment="1">
      <alignment horizontal="center" vertical="center"/>
    </xf>
    <xf numFmtId="44" fontId="8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vertical="center"/>
    </xf>
    <xf numFmtId="44" fontId="5" fillId="0" borderId="0" xfId="0" applyNumberFormat="1" applyFont="1" applyAlignment="1">
      <alignment horizontal="center"/>
    </xf>
    <xf numFmtId="0" fontId="1" fillId="0" borderId="13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10" fillId="0" borderId="6" xfId="0" applyFont="1" applyBorder="1" applyAlignment="1">
      <alignment vertical="center"/>
    </xf>
    <xf numFmtId="165" fontId="4" fillId="2" borderId="0" xfId="0" applyNumberFormat="1" applyFont="1" applyFill="1"/>
    <xf numFmtId="165" fontId="5" fillId="2" borderId="0" xfId="0" applyNumberFormat="1" applyFont="1" applyFill="1"/>
    <xf numFmtId="165" fontId="1" fillId="0" borderId="6" xfId="0" applyNumberFormat="1" applyFont="1" applyBorder="1" applyAlignment="1">
      <alignment vertical="center"/>
    </xf>
    <xf numFmtId="165" fontId="5" fillId="0" borderId="0" xfId="0" applyNumberFormat="1" applyFont="1"/>
    <xf numFmtId="165" fontId="0" fillId="0" borderId="0" xfId="0" applyNumberFormat="1"/>
    <xf numFmtId="4" fontId="5" fillId="3" borderId="0" xfId="0" applyNumberFormat="1" applyFont="1" applyFill="1"/>
    <xf numFmtId="0" fontId="0" fillId="5" borderId="0" xfId="0" applyFill="1"/>
    <xf numFmtId="0" fontId="0" fillId="0" borderId="14" xfId="0" applyBorder="1"/>
    <xf numFmtId="165" fontId="0" fillId="0" borderId="14" xfId="0" applyNumberFormat="1" applyBorder="1"/>
    <xf numFmtId="0" fontId="1" fillId="6" borderId="0" xfId="0" applyFont="1" applyFill="1" applyAlignment="1">
      <alignment horizontal="center" vertical="top" wrapText="1"/>
    </xf>
    <xf numFmtId="0" fontId="5" fillId="6" borderId="0" xfId="0" applyFont="1" applyFill="1" applyAlignment="1">
      <alignment horizontal="center" vertical="top"/>
    </xf>
    <xf numFmtId="0" fontId="8" fillId="7" borderId="0" xfId="0" applyFont="1" applyFill="1" applyAlignment="1">
      <alignment horizontal="center" vertical="top"/>
    </xf>
    <xf numFmtId="0" fontId="10" fillId="7" borderId="3" xfId="0" applyFont="1" applyFill="1" applyBorder="1" applyAlignment="1">
      <alignment horizontal="center" vertical="top"/>
    </xf>
    <xf numFmtId="0" fontId="10" fillId="7" borderId="6" xfId="0" applyFont="1" applyFill="1" applyBorder="1" applyAlignment="1">
      <alignment horizontal="center" vertical="top"/>
    </xf>
    <xf numFmtId="0" fontId="5" fillId="7" borderId="9" xfId="0" applyFont="1" applyFill="1" applyBorder="1" applyAlignment="1">
      <alignment horizontal="center" vertical="top"/>
    </xf>
    <xf numFmtId="0" fontId="8" fillId="7" borderId="0" xfId="0" applyFont="1" applyFill="1" applyAlignment="1">
      <alignment vertical="top"/>
    </xf>
    <xf numFmtId="0" fontId="13" fillId="7" borderId="12" xfId="0" applyFont="1" applyFill="1" applyBorder="1" applyAlignment="1">
      <alignment horizontal="center" vertical="top"/>
    </xf>
    <xf numFmtId="0" fontId="0" fillId="7" borderId="0" xfId="0" applyFill="1"/>
    <xf numFmtId="0" fontId="0" fillId="5" borderId="14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49" fontId="14" fillId="4" borderId="15" xfId="0" applyNumberFormat="1" applyFont="1" applyFill="1" applyBorder="1" applyAlignment="1">
      <alignment horizontal="center"/>
    </xf>
    <xf numFmtId="165" fontId="15" fillId="4" borderId="15" xfId="0" applyNumberFormat="1" applyFont="1" applyFill="1" applyBorder="1" applyAlignment="1">
      <alignment horizontal="center"/>
    </xf>
    <xf numFmtId="49" fontId="16" fillId="4" borderId="15" xfId="0" applyNumberFormat="1" applyFont="1" applyFill="1" applyBorder="1" applyAlignment="1">
      <alignment horizontal="center"/>
    </xf>
    <xf numFmtId="44" fontId="17" fillId="4" borderId="15" xfId="0" applyNumberFormat="1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4" fontId="15" fillId="4" borderId="16" xfId="0" applyNumberFormat="1" applyFont="1" applyFill="1" applyBorder="1" applyAlignment="1">
      <alignment horizontal="center"/>
    </xf>
    <xf numFmtId="165" fontId="0" fillId="5" borderId="0" xfId="0" applyNumberFormat="1" applyFill="1"/>
    <xf numFmtId="0" fontId="5" fillId="3" borderId="0" xfId="0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476250</xdr:colOff>
      <xdr:row>0</xdr:row>
      <xdr:rowOff>62865</xdr:rowOff>
    </xdr:from>
    <xdr:ext cx="1335405" cy="693419"/>
    <xdr:pic>
      <xdr:nvPicPr>
        <xdr:cNvPr id="2" name="image1.png">
          <a:extLst>
            <a:ext uri="{FF2B5EF4-FFF2-40B4-BE49-F238E27FC236}">
              <a16:creationId xmlns:a16="http://schemas.microsoft.com/office/drawing/2014/main" id="{3312ED8E-2A3C-4724-B363-EF343EF70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62865"/>
          <a:ext cx="1335405" cy="69341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139066</xdr:colOff>
      <xdr:row>12</xdr:row>
      <xdr:rowOff>113801</xdr:rowOff>
    </xdr:from>
    <xdr:to>
      <xdr:col>1</xdr:col>
      <xdr:colOff>1026795</xdr:colOff>
      <xdr:row>12</xdr:row>
      <xdr:rowOff>1005840</xdr:rowOff>
    </xdr:to>
    <xdr:pic>
      <xdr:nvPicPr>
        <xdr:cNvPr id="3" name="Picture 2" descr="Mrs. Anderson's Baking Pie Crust Shield, 9in">
          <a:extLst>
            <a:ext uri="{FF2B5EF4-FFF2-40B4-BE49-F238E27FC236}">
              <a16:creationId xmlns:a16="http://schemas.microsoft.com/office/drawing/2014/main" id="{FAA73138-7B4E-4F6D-3780-84650B62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6" y="2485526"/>
          <a:ext cx="887729" cy="88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72390</xdr:colOff>
      <xdr:row>13</xdr:row>
      <xdr:rowOff>66499</xdr:rowOff>
    </xdr:from>
    <xdr:to>
      <xdr:col>1</xdr:col>
      <xdr:colOff>1068705</xdr:colOff>
      <xdr:row>13</xdr:row>
      <xdr:rowOff>1047748</xdr:rowOff>
    </xdr:to>
    <xdr:pic>
      <xdr:nvPicPr>
        <xdr:cNvPr id="4" name="Picture 3" descr="Mrs. Anderson's Baking Pie Crust Shield, 10in">
          <a:extLst>
            <a:ext uri="{FF2B5EF4-FFF2-40B4-BE49-F238E27FC236}">
              <a16:creationId xmlns:a16="http://schemas.microsoft.com/office/drawing/2014/main" id="{E71FC3C4-866E-99C5-72E6-1C1F7083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3524074"/>
          <a:ext cx="996315" cy="98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14</xdr:row>
      <xdr:rowOff>72390</xdr:rowOff>
    </xdr:from>
    <xdr:to>
      <xdr:col>1</xdr:col>
      <xdr:colOff>1085986</xdr:colOff>
      <xdr:row>14</xdr:row>
      <xdr:rowOff>1045845</xdr:rowOff>
    </xdr:to>
    <xdr:pic>
      <xdr:nvPicPr>
        <xdr:cNvPr id="5" name="Picture 4" descr="Mrs. Anderson's Baking Pie Crust Maker Bag, 11in">
          <a:extLst>
            <a:ext uri="{FF2B5EF4-FFF2-40B4-BE49-F238E27FC236}">
              <a16:creationId xmlns:a16="http://schemas.microsoft.com/office/drawing/2014/main" id="{5DB93A0E-F4BF-8CE7-DCB2-65A3A82D6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" y="4596765"/>
          <a:ext cx="985021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15</xdr:row>
      <xdr:rowOff>98189</xdr:rowOff>
    </xdr:from>
    <xdr:to>
      <xdr:col>1</xdr:col>
      <xdr:colOff>1122045</xdr:colOff>
      <xdr:row>15</xdr:row>
      <xdr:rowOff>1083944</xdr:rowOff>
    </xdr:to>
    <xdr:pic>
      <xdr:nvPicPr>
        <xdr:cNvPr id="7" name="Picture 6" descr="Mrs. Anderson's Baking Pie Crust Maker Bag, 14in">
          <a:extLst>
            <a:ext uri="{FF2B5EF4-FFF2-40B4-BE49-F238E27FC236}">
              <a16:creationId xmlns:a16="http://schemas.microsoft.com/office/drawing/2014/main" id="{7824E1FE-0A50-F26A-C8C7-C45E9D88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717939"/>
          <a:ext cx="986790" cy="985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100966</xdr:colOff>
      <xdr:row>16</xdr:row>
      <xdr:rowOff>68866</xdr:rowOff>
    </xdr:from>
    <xdr:to>
      <xdr:col>1</xdr:col>
      <xdr:colOff>1123950</xdr:colOff>
      <xdr:row>16</xdr:row>
      <xdr:rowOff>1083944</xdr:rowOff>
    </xdr:to>
    <xdr:pic>
      <xdr:nvPicPr>
        <xdr:cNvPr id="9" name="Picture 8" descr="Mrs. Anderson's Baking Adjustable Pie Shield, Silicone">
          <a:extLst>
            <a:ext uri="{FF2B5EF4-FFF2-40B4-BE49-F238E27FC236}">
              <a16:creationId xmlns:a16="http://schemas.microsoft.com/office/drawing/2014/main" id="{1331433B-BBF8-EF3D-130E-D3D6FF7AD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6" y="6783991"/>
          <a:ext cx="1015364" cy="100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93348</xdr:colOff>
      <xdr:row>17</xdr:row>
      <xdr:rowOff>77232</xdr:rowOff>
    </xdr:from>
    <xdr:to>
      <xdr:col>1</xdr:col>
      <xdr:colOff>1125856</xdr:colOff>
      <xdr:row>17</xdr:row>
      <xdr:rowOff>1089659</xdr:rowOff>
    </xdr:to>
    <xdr:pic>
      <xdr:nvPicPr>
        <xdr:cNvPr id="10" name="Picture 9" descr="Mrs. Anderson's Baking Silicone Pie Crust Shield, 12in">
          <a:extLst>
            <a:ext uri="{FF2B5EF4-FFF2-40B4-BE49-F238E27FC236}">
              <a16:creationId xmlns:a16="http://schemas.microsoft.com/office/drawing/2014/main" id="{06A8A996-AAC9-A95B-E7BF-A30588700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8" y="8030607"/>
          <a:ext cx="1038223" cy="1021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62866</xdr:colOff>
      <xdr:row>18</xdr:row>
      <xdr:rowOff>17513</xdr:rowOff>
    </xdr:from>
    <xdr:to>
      <xdr:col>1</xdr:col>
      <xdr:colOff>1122044</xdr:colOff>
      <xdr:row>18</xdr:row>
      <xdr:rowOff>1051468</xdr:rowOff>
    </xdr:to>
    <xdr:pic>
      <xdr:nvPicPr>
        <xdr:cNvPr id="11" name="Picture 10" descr="Mrs. Anderson's Baking Pie Marker">
          <a:extLst>
            <a:ext uri="{FF2B5EF4-FFF2-40B4-BE49-F238E27FC236}">
              <a16:creationId xmlns:a16="http://schemas.microsoft.com/office/drawing/2014/main" id="{37131CE7-F2C9-B7CE-A618-E6638586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6" y="9113888"/>
          <a:ext cx="1053463" cy="1039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72391</xdr:colOff>
      <xdr:row>19</xdr:row>
      <xdr:rowOff>46688</xdr:rowOff>
    </xdr:from>
    <xdr:to>
      <xdr:col>1</xdr:col>
      <xdr:colOff>1085850</xdr:colOff>
      <xdr:row>19</xdr:row>
      <xdr:rowOff>1049654</xdr:rowOff>
    </xdr:to>
    <xdr:pic>
      <xdr:nvPicPr>
        <xdr:cNvPr id="12" name="Picture 11" descr="Mrs. Anderson's Baking Pie Bird, Porcelain">
          <a:extLst>
            <a:ext uri="{FF2B5EF4-FFF2-40B4-BE49-F238E27FC236}">
              <a16:creationId xmlns:a16="http://schemas.microsoft.com/office/drawing/2014/main" id="{5CC9C863-B274-74F5-230B-B21E772B1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1" y="10228913"/>
          <a:ext cx="1002029" cy="995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20</xdr:row>
      <xdr:rowOff>135255</xdr:rowOff>
    </xdr:from>
    <xdr:to>
      <xdr:col>1</xdr:col>
      <xdr:colOff>1089210</xdr:colOff>
      <xdr:row>20</xdr:row>
      <xdr:rowOff>1200150</xdr:rowOff>
    </xdr:to>
    <xdr:pic>
      <xdr:nvPicPr>
        <xdr:cNvPr id="14" name="Picture 13" descr="Mrs. Anderson's Baking Easy As Pie Plate">
          <a:extLst>
            <a:ext uri="{FF2B5EF4-FFF2-40B4-BE49-F238E27FC236}">
              <a16:creationId xmlns:a16="http://schemas.microsoft.com/office/drawing/2014/main" id="{FFE8E497-981D-DDF8-EE8A-25B18CF6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11441430"/>
          <a:ext cx="1039679" cy="1055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21</xdr:row>
      <xdr:rowOff>97155</xdr:rowOff>
    </xdr:from>
    <xdr:to>
      <xdr:col>2</xdr:col>
      <xdr:colOff>3586</xdr:colOff>
      <xdr:row>21</xdr:row>
      <xdr:rowOff>1240154</xdr:rowOff>
    </xdr:to>
    <xdr:pic>
      <xdr:nvPicPr>
        <xdr:cNvPr id="15" name="Picture 14" descr="Mrs. Anderson's Baking Pie Weight Chain, 6ft">
          <a:extLst>
            <a:ext uri="{FF2B5EF4-FFF2-40B4-BE49-F238E27FC236}">
              <a16:creationId xmlns:a16="http://schemas.microsoft.com/office/drawing/2014/main" id="{27D5A140-8C5B-FE48-229B-EE64810A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12679680"/>
          <a:ext cx="1137060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</xdr:colOff>
      <xdr:row>22</xdr:row>
      <xdr:rowOff>81915</xdr:rowOff>
    </xdr:from>
    <xdr:to>
      <xdr:col>1</xdr:col>
      <xdr:colOff>1121444</xdr:colOff>
      <xdr:row>22</xdr:row>
      <xdr:rowOff>1163955</xdr:rowOff>
    </xdr:to>
    <xdr:pic>
      <xdr:nvPicPr>
        <xdr:cNvPr id="16" name="Picture 15" descr="Mrs. Anderson's Baking Pie Weight, Ceramic">
          <a:extLst>
            <a:ext uri="{FF2B5EF4-FFF2-40B4-BE49-F238E27FC236}">
              <a16:creationId xmlns:a16="http://schemas.microsoft.com/office/drawing/2014/main" id="{2F1CB514-302A-025B-6CB9-CB6E26E4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13912215"/>
          <a:ext cx="1090964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23</xdr:row>
      <xdr:rowOff>101497</xdr:rowOff>
    </xdr:from>
    <xdr:to>
      <xdr:col>1</xdr:col>
      <xdr:colOff>1120140</xdr:colOff>
      <xdr:row>23</xdr:row>
      <xdr:rowOff>1163955</xdr:rowOff>
    </xdr:to>
    <xdr:pic>
      <xdr:nvPicPr>
        <xdr:cNvPr id="17" name="Picture 16" descr="Mrs. Anderson's Baking Non-Slip Pastry Rolling Mat">
          <a:extLst>
            <a:ext uri="{FF2B5EF4-FFF2-40B4-BE49-F238E27FC236}">
              <a16:creationId xmlns:a16="http://schemas.microsoft.com/office/drawing/2014/main" id="{3F3A56C0-0057-0D9D-484A-FC39730F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15170047"/>
          <a:ext cx="1066799" cy="1066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53342</xdr:colOff>
      <xdr:row>24</xdr:row>
      <xdr:rowOff>121919</xdr:rowOff>
    </xdr:from>
    <xdr:to>
      <xdr:col>1</xdr:col>
      <xdr:colOff>1082572</xdr:colOff>
      <xdr:row>24</xdr:row>
      <xdr:rowOff>1162049</xdr:rowOff>
    </xdr:to>
    <xdr:pic>
      <xdr:nvPicPr>
        <xdr:cNvPr id="18" name="Picture 17" descr="Mrs. Anderson's Baking Pastry Cloth Frame">
          <a:extLst>
            <a:ext uri="{FF2B5EF4-FFF2-40B4-BE49-F238E27FC236}">
              <a16:creationId xmlns:a16="http://schemas.microsoft.com/office/drawing/2014/main" id="{9CD6620D-74B6-38E5-F546-8383621A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2" y="16447769"/>
          <a:ext cx="1033040" cy="105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15242</xdr:colOff>
      <xdr:row>25</xdr:row>
      <xdr:rowOff>105343</xdr:rowOff>
    </xdr:from>
    <xdr:to>
      <xdr:col>1</xdr:col>
      <xdr:colOff>1085851</xdr:colOff>
      <xdr:row>25</xdr:row>
      <xdr:rowOff>1160145</xdr:rowOff>
    </xdr:to>
    <xdr:pic>
      <xdr:nvPicPr>
        <xdr:cNvPr id="19" name="Picture 18" descr="Mrs. Anderson's Baking Apple Peeling Machine">
          <a:extLst>
            <a:ext uri="{FF2B5EF4-FFF2-40B4-BE49-F238E27FC236}">
              <a16:creationId xmlns:a16="http://schemas.microsoft.com/office/drawing/2014/main" id="{8E3F1929-8D15-6A7D-BFED-1BF23976D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2" y="17669443"/>
          <a:ext cx="1062989" cy="106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93344</xdr:colOff>
      <xdr:row>26</xdr:row>
      <xdr:rowOff>59055</xdr:rowOff>
    </xdr:from>
    <xdr:to>
      <xdr:col>1</xdr:col>
      <xdr:colOff>1085849</xdr:colOff>
      <xdr:row>26</xdr:row>
      <xdr:rowOff>1045275</xdr:rowOff>
    </xdr:to>
    <xdr:pic>
      <xdr:nvPicPr>
        <xdr:cNvPr id="20" name="Picture 19" descr="Mrs. Anderson's Baking Apple Corer with Silicone Handles">
          <a:extLst>
            <a:ext uri="{FF2B5EF4-FFF2-40B4-BE49-F238E27FC236}">
              <a16:creationId xmlns:a16="http://schemas.microsoft.com/office/drawing/2014/main" id="{ED7E251A-C788-E51D-E3D1-A629BB6D9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4" y="18899505"/>
          <a:ext cx="992505" cy="98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27</xdr:row>
      <xdr:rowOff>22858</xdr:rowOff>
    </xdr:from>
    <xdr:to>
      <xdr:col>2</xdr:col>
      <xdr:colOff>1494</xdr:colOff>
      <xdr:row>27</xdr:row>
      <xdr:rowOff>1142999</xdr:rowOff>
    </xdr:to>
    <xdr:pic>
      <xdr:nvPicPr>
        <xdr:cNvPr id="21" name="Picture 20" descr="Mrs. Anderson's Baking Apple Corer">
          <a:extLst>
            <a:ext uri="{FF2B5EF4-FFF2-40B4-BE49-F238E27FC236}">
              <a16:creationId xmlns:a16="http://schemas.microsoft.com/office/drawing/2014/main" id="{3B1058E0-3476-25BC-0EC4-6D056BA2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19958683"/>
          <a:ext cx="1129254" cy="112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28</xdr:row>
      <xdr:rowOff>110490</xdr:rowOff>
    </xdr:from>
    <xdr:to>
      <xdr:col>2</xdr:col>
      <xdr:colOff>1055</xdr:colOff>
      <xdr:row>28</xdr:row>
      <xdr:rowOff>1198245</xdr:rowOff>
    </xdr:to>
    <xdr:pic>
      <xdr:nvPicPr>
        <xdr:cNvPr id="22" name="Picture 21" descr="Mrs. Anderson's Baking Cherry Pitter">
          <a:extLst>
            <a:ext uri="{FF2B5EF4-FFF2-40B4-BE49-F238E27FC236}">
              <a16:creationId xmlns:a16="http://schemas.microsoft.com/office/drawing/2014/main" id="{6C41AB9B-C447-A34B-960D-694C30E7E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21294090"/>
          <a:ext cx="110976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29</xdr:row>
      <xdr:rowOff>66433</xdr:rowOff>
    </xdr:from>
    <xdr:to>
      <xdr:col>1</xdr:col>
      <xdr:colOff>1104900</xdr:colOff>
      <xdr:row>29</xdr:row>
      <xdr:rowOff>1163954</xdr:rowOff>
    </xdr:to>
    <xdr:pic>
      <xdr:nvPicPr>
        <xdr:cNvPr id="23" name="Picture 22" descr="Mrs. Anderson's Baking Deluxe Cherry Pitter">
          <a:extLst>
            <a:ext uri="{FF2B5EF4-FFF2-40B4-BE49-F238E27FC236}">
              <a16:creationId xmlns:a16="http://schemas.microsoft.com/office/drawing/2014/main" id="{6301CBFB-90D7-329D-AB11-3906EECD9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2507333"/>
          <a:ext cx="1085850" cy="1089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30</xdr:row>
      <xdr:rowOff>103642</xdr:rowOff>
    </xdr:from>
    <xdr:to>
      <xdr:col>1</xdr:col>
      <xdr:colOff>1104901</xdr:colOff>
      <xdr:row>30</xdr:row>
      <xdr:rowOff>1122044</xdr:rowOff>
    </xdr:to>
    <xdr:pic>
      <xdr:nvPicPr>
        <xdr:cNvPr id="24" name="Picture 23" descr="Mrs. Anderson's Baking Tart Tamper">
          <a:extLst>
            <a:ext uri="{FF2B5EF4-FFF2-40B4-BE49-F238E27FC236}">
              <a16:creationId xmlns:a16="http://schemas.microsoft.com/office/drawing/2014/main" id="{775E5B53-D5AE-6768-8730-66080562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1" y="23830417"/>
          <a:ext cx="1009650" cy="101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31</xdr:row>
      <xdr:rowOff>112864</xdr:rowOff>
    </xdr:from>
    <xdr:to>
      <xdr:col>1</xdr:col>
      <xdr:colOff>1122045</xdr:colOff>
      <xdr:row>31</xdr:row>
      <xdr:rowOff>1219199</xdr:rowOff>
    </xdr:to>
    <xdr:pic>
      <xdr:nvPicPr>
        <xdr:cNvPr id="25" name="Picture 24" descr="Mrs. Anderson's Baking Double Dough Roller">
          <a:extLst>
            <a:ext uri="{FF2B5EF4-FFF2-40B4-BE49-F238E27FC236}">
              <a16:creationId xmlns:a16="http://schemas.microsoft.com/office/drawing/2014/main" id="{466851E6-1901-1700-7B91-A41296376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" y="25039789"/>
          <a:ext cx="1118235" cy="110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32</xdr:row>
      <xdr:rowOff>167640</xdr:rowOff>
    </xdr:from>
    <xdr:to>
      <xdr:col>1</xdr:col>
      <xdr:colOff>1088973</xdr:colOff>
      <xdr:row>32</xdr:row>
      <xdr:rowOff>1238249</xdr:rowOff>
    </xdr:to>
    <xdr:pic>
      <xdr:nvPicPr>
        <xdr:cNvPr id="26" name="Picture 25" descr="Mrs. Anderson's Baking Wire Pastry Blender">
          <a:extLst>
            <a:ext uri="{FF2B5EF4-FFF2-40B4-BE49-F238E27FC236}">
              <a16:creationId xmlns:a16="http://schemas.microsoft.com/office/drawing/2014/main" id="{C201A55E-CF8A-678E-E927-A22D5FF29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26351865"/>
          <a:ext cx="1081353" cy="107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24767</xdr:colOff>
      <xdr:row>33</xdr:row>
      <xdr:rowOff>76200</xdr:rowOff>
    </xdr:from>
    <xdr:to>
      <xdr:col>1</xdr:col>
      <xdr:colOff>1121014</xdr:colOff>
      <xdr:row>33</xdr:row>
      <xdr:rowOff>1165859</xdr:rowOff>
    </xdr:to>
    <xdr:pic>
      <xdr:nvPicPr>
        <xdr:cNvPr id="27" name="Picture 26" descr="Mrs. Anderson's Baking Pastry Blender with Wooden Handle">
          <a:extLst>
            <a:ext uri="{FF2B5EF4-FFF2-40B4-BE49-F238E27FC236}">
              <a16:creationId xmlns:a16="http://schemas.microsoft.com/office/drawing/2014/main" id="{A2878A9A-6FF4-3D2C-5458-DAFA47088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7" y="27593925"/>
          <a:ext cx="1100057" cy="1097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159201</xdr:rowOff>
    </xdr:from>
    <xdr:to>
      <xdr:col>1</xdr:col>
      <xdr:colOff>1123950</xdr:colOff>
      <xdr:row>34</xdr:row>
      <xdr:rowOff>1236345</xdr:rowOff>
    </xdr:to>
    <xdr:pic>
      <xdr:nvPicPr>
        <xdr:cNvPr id="28" name="Picture 27" descr="Mrs. Anderson's Baking Pastry Blender">
          <a:extLst>
            <a:ext uri="{FF2B5EF4-FFF2-40B4-BE49-F238E27FC236}">
              <a16:creationId xmlns:a16="http://schemas.microsoft.com/office/drawing/2014/main" id="{8192AD2A-B733-4FD9-E373-1650D259D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8953276"/>
          <a:ext cx="1095375" cy="108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35</xdr:row>
      <xdr:rowOff>100965</xdr:rowOff>
    </xdr:from>
    <xdr:to>
      <xdr:col>2</xdr:col>
      <xdr:colOff>985</xdr:colOff>
      <xdr:row>35</xdr:row>
      <xdr:rowOff>1234440</xdr:rowOff>
    </xdr:to>
    <xdr:pic>
      <xdr:nvPicPr>
        <xdr:cNvPr id="30" name="Picture 29" descr="Mrs. Anderson's Baking Pastry Dough Scraper with Wood Handle">
          <a:extLst>
            <a:ext uri="{FF2B5EF4-FFF2-40B4-BE49-F238E27FC236}">
              <a16:creationId xmlns:a16="http://schemas.microsoft.com/office/drawing/2014/main" id="{6161530D-ADC7-4B1F-BFC2-E6D28E295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30171390"/>
          <a:ext cx="1128744" cy="1129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36</xdr:row>
      <xdr:rowOff>120757</xdr:rowOff>
    </xdr:from>
    <xdr:to>
      <xdr:col>1</xdr:col>
      <xdr:colOff>1106805</xdr:colOff>
      <xdr:row>36</xdr:row>
      <xdr:rowOff>1163954</xdr:rowOff>
    </xdr:to>
    <xdr:pic>
      <xdr:nvPicPr>
        <xdr:cNvPr id="31" name="Picture 30" descr="Mrs. Anderson's Baking Bamboo Bench Scraper">
          <a:extLst>
            <a:ext uri="{FF2B5EF4-FFF2-40B4-BE49-F238E27FC236}">
              <a16:creationId xmlns:a16="http://schemas.microsoft.com/office/drawing/2014/main" id="{68E3A05D-5353-85C0-59E5-3EDF48E3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534207"/>
          <a:ext cx="1040130" cy="1039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36194</xdr:colOff>
      <xdr:row>37</xdr:row>
      <xdr:rowOff>98188</xdr:rowOff>
    </xdr:from>
    <xdr:to>
      <xdr:col>1</xdr:col>
      <xdr:colOff>1122205</xdr:colOff>
      <xdr:row>37</xdr:row>
      <xdr:rowOff>1196340</xdr:rowOff>
    </xdr:to>
    <xdr:pic>
      <xdr:nvPicPr>
        <xdr:cNvPr id="32" name="Picture 31" descr="Mrs. Anderson's Baking Dough Whisk, 15in">
          <a:extLst>
            <a:ext uri="{FF2B5EF4-FFF2-40B4-BE49-F238E27FC236}">
              <a16:creationId xmlns:a16="http://schemas.microsoft.com/office/drawing/2014/main" id="{D5112442-493A-E1DF-C0CC-5097A7675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4" y="32768938"/>
          <a:ext cx="1093631" cy="109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38</xdr:row>
      <xdr:rowOff>84120</xdr:rowOff>
    </xdr:from>
    <xdr:to>
      <xdr:col>1</xdr:col>
      <xdr:colOff>1083945</xdr:colOff>
      <xdr:row>38</xdr:row>
      <xdr:rowOff>1125853</xdr:rowOff>
    </xdr:to>
    <xdr:pic>
      <xdr:nvPicPr>
        <xdr:cNvPr id="33" name="Picture 32" descr="Mrs. Anderson's Baking Dough Whisk, 12in">
          <a:extLst>
            <a:ext uri="{FF2B5EF4-FFF2-40B4-BE49-F238E27FC236}">
              <a16:creationId xmlns:a16="http://schemas.microsoft.com/office/drawing/2014/main" id="{E94DB1B3-579C-864E-9F20-545812158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34040745"/>
          <a:ext cx="1049655" cy="104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</xdr:colOff>
      <xdr:row>39</xdr:row>
      <xdr:rowOff>87631</xdr:rowOff>
    </xdr:from>
    <xdr:to>
      <xdr:col>1</xdr:col>
      <xdr:colOff>1126532</xdr:colOff>
      <xdr:row>39</xdr:row>
      <xdr:rowOff>1122045</xdr:rowOff>
    </xdr:to>
    <xdr:pic>
      <xdr:nvPicPr>
        <xdr:cNvPr id="34" name="Picture 33" descr="Mrs. Anderson's Baking Ball Whisk, 12in">
          <a:extLst>
            <a:ext uri="{FF2B5EF4-FFF2-40B4-BE49-F238E27FC236}">
              <a16:creationId xmlns:a16="http://schemas.microsoft.com/office/drawing/2014/main" id="{12DF6809-3590-A266-3F32-73DAD3927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" y="35292031"/>
          <a:ext cx="1067477" cy="104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72391</xdr:colOff>
      <xdr:row>40</xdr:row>
      <xdr:rowOff>55750</xdr:rowOff>
    </xdr:from>
    <xdr:to>
      <xdr:col>2</xdr:col>
      <xdr:colOff>1966</xdr:colOff>
      <xdr:row>40</xdr:row>
      <xdr:rowOff>1143000</xdr:rowOff>
    </xdr:to>
    <xdr:pic>
      <xdr:nvPicPr>
        <xdr:cNvPr id="35" name="Picture 34" descr="Mrs. Anderson's Baking Roux Whisk">
          <a:extLst>
            <a:ext uri="{FF2B5EF4-FFF2-40B4-BE49-F238E27FC236}">
              <a16:creationId xmlns:a16="http://schemas.microsoft.com/office/drawing/2014/main" id="{B6731D87-D8B5-436A-B288-023A49D0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1" y="36498400"/>
          <a:ext cx="1087815" cy="108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</xdr:colOff>
      <xdr:row>41</xdr:row>
      <xdr:rowOff>98982</xdr:rowOff>
    </xdr:from>
    <xdr:to>
      <xdr:col>1</xdr:col>
      <xdr:colOff>1141095</xdr:colOff>
      <xdr:row>42</xdr:row>
      <xdr:rowOff>0</xdr:rowOff>
    </xdr:to>
    <xdr:pic>
      <xdr:nvPicPr>
        <xdr:cNvPr id="36" name="Picture 35" descr="Mrs. Anderson's Baking Piano Whisk, 10in">
          <a:extLst>
            <a:ext uri="{FF2B5EF4-FFF2-40B4-BE49-F238E27FC236}">
              <a16:creationId xmlns:a16="http://schemas.microsoft.com/office/drawing/2014/main" id="{4A4EF860-9334-11B3-DFDB-AE62353C6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" y="37751307"/>
          <a:ext cx="1135380" cy="1129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42</xdr:row>
      <xdr:rowOff>56368</xdr:rowOff>
    </xdr:from>
    <xdr:to>
      <xdr:col>1</xdr:col>
      <xdr:colOff>1122045</xdr:colOff>
      <xdr:row>42</xdr:row>
      <xdr:rowOff>1161534</xdr:rowOff>
    </xdr:to>
    <xdr:pic>
      <xdr:nvPicPr>
        <xdr:cNvPr id="37" name="Picture 36" descr="Mrs. Anderson's Baking Piano Whisk, 12in">
          <a:extLst>
            <a:ext uri="{FF2B5EF4-FFF2-40B4-BE49-F238E27FC236}">
              <a16:creationId xmlns:a16="http://schemas.microsoft.com/office/drawing/2014/main" id="{EB7C4A87-8853-A841-BC09-2C0A3F1C8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38946943"/>
          <a:ext cx="1112520" cy="110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43</xdr:row>
      <xdr:rowOff>127510</xdr:rowOff>
    </xdr:from>
    <xdr:to>
      <xdr:col>2</xdr:col>
      <xdr:colOff>0</xdr:colOff>
      <xdr:row>43</xdr:row>
      <xdr:rowOff>1236343</xdr:rowOff>
    </xdr:to>
    <xdr:pic>
      <xdr:nvPicPr>
        <xdr:cNvPr id="38" name="Picture 37" descr="Mrs. Anderson's Baking French Whip Whisk, 10in">
          <a:extLst>
            <a:ext uri="{FF2B5EF4-FFF2-40B4-BE49-F238E27FC236}">
              <a16:creationId xmlns:a16="http://schemas.microsoft.com/office/drawing/2014/main" id="{538961D1-C1BB-9110-0619-AEA50FC8D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" y="40303960"/>
          <a:ext cx="1108710" cy="110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34291</xdr:colOff>
      <xdr:row>44</xdr:row>
      <xdr:rowOff>38267</xdr:rowOff>
    </xdr:from>
    <xdr:to>
      <xdr:col>1</xdr:col>
      <xdr:colOff>1122045</xdr:colOff>
      <xdr:row>44</xdr:row>
      <xdr:rowOff>1125854</xdr:rowOff>
    </xdr:to>
    <xdr:pic>
      <xdr:nvPicPr>
        <xdr:cNvPr id="39" name="Picture 38" descr="Mrs. Anderson's Baking French Whip Whisk, 12in">
          <a:extLst>
            <a:ext uri="{FF2B5EF4-FFF2-40B4-BE49-F238E27FC236}">
              <a16:creationId xmlns:a16="http://schemas.microsoft.com/office/drawing/2014/main" id="{B16E6F3C-CDA8-1BA3-340E-FC4DC742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1" y="41529167"/>
          <a:ext cx="1087754" cy="108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45</xdr:row>
      <xdr:rowOff>26276</xdr:rowOff>
    </xdr:from>
    <xdr:to>
      <xdr:col>2</xdr:col>
      <xdr:colOff>0</xdr:colOff>
      <xdr:row>45</xdr:row>
      <xdr:rowOff>1161719</xdr:rowOff>
    </xdr:to>
    <xdr:pic>
      <xdr:nvPicPr>
        <xdr:cNvPr id="41" name="Picture 40" descr="Mrs. Anderson's Baking Mini Whisk, 6in">
          <a:extLst>
            <a:ext uri="{FF2B5EF4-FFF2-40B4-BE49-F238E27FC236}">
              <a16:creationId xmlns:a16="http://schemas.microsoft.com/office/drawing/2014/main" id="{FFE5B8CB-6ED5-0023-6DF0-220B36E31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42688751"/>
          <a:ext cx="1125854" cy="1139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104774</xdr:rowOff>
    </xdr:from>
    <xdr:to>
      <xdr:col>2</xdr:col>
      <xdr:colOff>595</xdr:colOff>
      <xdr:row>46</xdr:row>
      <xdr:rowOff>1203958</xdr:rowOff>
    </xdr:to>
    <xdr:pic>
      <xdr:nvPicPr>
        <xdr:cNvPr id="42" name="Picture 41" descr="Mrs. Anderson's Baking Mini Whisk, Set of 2">
          <a:extLst>
            <a:ext uri="{FF2B5EF4-FFF2-40B4-BE49-F238E27FC236}">
              <a16:creationId xmlns:a16="http://schemas.microsoft.com/office/drawing/2014/main" id="{4E49F6B4-A176-C992-BF54-79D0F1D5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3967399"/>
          <a:ext cx="1105495" cy="1099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53341</xdr:colOff>
      <xdr:row>47</xdr:row>
      <xdr:rowOff>112395</xdr:rowOff>
    </xdr:from>
    <xdr:to>
      <xdr:col>2</xdr:col>
      <xdr:colOff>0</xdr:colOff>
      <xdr:row>47</xdr:row>
      <xdr:rowOff>1202139</xdr:rowOff>
    </xdr:to>
    <xdr:pic>
      <xdr:nvPicPr>
        <xdr:cNvPr id="43" name="Picture 42" descr="Mrs. Anderson's Baking French Coil Whisk, 8in">
          <a:extLst>
            <a:ext uri="{FF2B5EF4-FFF2-40B4-BE49-F238E27FC236}">
              <a16:creationId xmlns:a16="http://schemas.microsoft.com/office/drawing/2014/main" id="{DF02AC79-F5A1-6E37-904A-F02C20B5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1" y="45260895"/>
          <a:ext cx="1099184" cy="109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</xdr:colOff>
      <xdr:row>48</xdr:row>
      <xdr:rowOff>62865</xdr:rowOff>
    </xdr:from>
    <xdr:to>
      <xdr:col>2</xdr:col>
      <xdr:colOff>1756</xdr:colOff>
      <xdr:row>48</xdr:row>
      <xdr:rowOff>1219200</xdr:rowOff>
    </xdr:to>
    <xdr:pic>
      <xdr:nvPicPr>
        <xdr:cNvPr id="44" name="Picture 43" descr="Mrs. Anderson's Baking Whisk, 12in">
          <a:extLst>
            <a:ext uri="{FF2B5EF4-FFF2-40B4-BE49-F238E27FC236}">
              <a16:creationId xmlns:a16="http://schemas.microsoft.com/office/drawing/2014/main" id="{47C48BCB-CAE1-40C1-692B-4664B00E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46497240"/>
          <a:ext cx="1144756" cy="11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34292</xdr:colOff>
      <xdr:row>49</xdr:row>
      <xdr:rowOff>21276</xdr:rowOff>
    </xdr:from>
    <xdr:to>
      <xdr:col>2</xdr:col>
      <xdr:colOff>3052</xdr:colOff>
      <xdr:row>49</xdr:row>
      <xdr:rowOff>1143000</xdr:rowOff>
    </xdr:to>
    <xdr:pic>
      <xdr:nvPicPr>
        <xdr:cNvPr id="45" name="Picture 44" descr="Mrs. Anderson's Baking Hand Crank Sifter, 1 Cup">
          <a:extLst>
            <a:ext uri="{FF2B5EF4-FFF2-40B4-BE49-F238E27FC236}">
              <a16:creationId xmlns:a16="http://schemas.microsoft.com/office/drawing/2014/main" id="{64433D91-BE91-A021-8BA6-401A3D69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2" y="47732001"/>
          <a:ext cx="1127000" cy="1121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</xdr:colOff>
      <xdr:row>50</xdr:row>
      <xdr:rowOff>112394</xdr:rowOff>
    </xdr:from>
    <xdr:to>
      <xdr:col>1</xdr:col>
      <xdr:colOff>1125487</xdr:colOff>
      <xdr:row>50</xdr:row>
      <xdr:rowOff>1181099</xdr:rowOff>
    </xdr:to>
    <xdr:pic>
      <xdr:nvPicPr>
        <xdr:cNvPr id="46" name="Picture 45" descr="Mrs. Anderson's Baking Hand Crank Sifter, 3 Cup">
          <a:extLst>
            <a:ext uri="{FF2B5EF4-FFF2-40B4-BE49-F238E27FC236}">
              <a16:creationId xmlns:a16="http://schemas.microsoft.com/office/drawing/2014/main" id="{A2066C65-0C86-0687-03A4-DF389AF8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49061369"/>
          <a:ext cx="1072147" cy="10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51</xdr:row>
      <xdr:rowOff>17736</xdr:rowOff>
    </xdr:from>
    <xdr:to>
      <xdr:col>1</xdr:col>
      <xdr:colOff>1146099</xdr:colOff>
      <xdr:row>51</xdr:row>
      <xdr:rowOff>1143000</xdr:rowOff>
    </xdr:to>
    <xdr:pic>
      <xdr:nvPicPr>
        <xdr:cNvPr id="47" name="Picture 46" descr="Mrs. Anderson's Baking Hand Crank Sifter, 5 Cup">
          <a:extLst>
            <a:ext uri="{FF2B5EF4-FFF2-40B4-BE49-F238E27FC236}">
              <a16:creationId xmlns:a16="http://schemas.microsoft.com/office/drawing/2014/main" id="{04250079-3AC0-3F31-1796-8AB0DB092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50224011"/>
          <a:ext cx="1130859" cy="112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53341</xdr:colOff>
      <xdr:row>52</xdr:row>
      <xdr:rowOff>180974</xdr:rowOff>
    </xdr:from>
    <xdr:to>
      <xdr:col>1</xdr:col>
      <xdr:colOff>1121460</xdr:colOff>
      <xdr:row>52</xdr:row>
      <xdr:rowOff>1238248</xdr:rowOff>
    </xdr:to>
    <xdr:pic>
      <xdr:nvPicPr>
        <xdr:cNvPr id="48" name="Picture 47" descr="Mrs. Anderson's Baking Squeeze Sifter, 3 Cup">
          <a:extLst>
            <a:ext uri="{FF2B5EF4-FFF2-40B4-BE49-F238E27FC236}">
              <a16:creationId xmlns:a16="http://schemas.microsoft.com/office/drawing/2014/main" id="{2CA7F787-6C25-B3E5-8666-FB9A2A8F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1" y="51625499"/>
          <a:ext cx="1071929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53</xdr:row>
      <xdr:rowOff>75920</xdr:rowOff>
    </xdr:from>
    <xdr:to>
      <xdr:col>1</xdr:col>
      <xdr:colOff>1125855</xdr:colOff>
      <xdr:row>53</xdr:row>
      <xdr:rowOff>1160873</xdr:rowOff>
    </xdr:to>
    <xdr:pic>
      <xdr:nvPicPr>
        <xdr:cNvPr id="49" name="Picture 48" descr="Mrs. Anderson's Baking Squeeze Sifter, 5 Cup">
          <a:extLst>
            <a:ext uri="{FF2B5EF4-FFF2-40B4-BE49-F238E27FC236}">
              <a16:creationId xmlns:a16="http://schemas.microsoft.com/office/drawing/2014/main" id="{8D427B36-EA98-7380-54BD-5B88077A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52834895"/>
          <a:ext cx="1108709" cy="1094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54</xdr:row>
      <xdr:rowOff>122138</xdr:rowOff>
    </xdr:from>
    <xdr:to>
      <xdr:col>1</xdr:col>
      <xdr:colOff>1125855</xdr:colOff>
      <xdr:row>54</xdr:row>
      <xdr:rowOff>1242059</xdr:rowOff>
    </xdr:to>
    <xdr:pic>
      <xdr:nvPicPr>
        <xdr:cNvPr id="51" name="Picture 50" descr="Mrs. Anderson's Baking Cookie Ice Cream Scoop No.16">
          <a:extLst>
            <a:ext uri="{FF2B5EF4-FFF2-40B4-BE49-F238E27FC236}">
              <a16:creationId xmlns:a16="http://schemas.microsoft.com/office/drawing/2014/main" id="{A3CBDF8A-9DF8-F143-825B-18B68D1C6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4166988"/>
          <a:ext cx="1125855" cy="1129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55</xdr:row>
      <xdr:rowOff>60959</xdr:rowOff>
    </xdr:from>
    <xdr:to>
      <xdr:col>1</xdr:col>
      <xdr:colOff>1122045</xdr:colOff>
      <xdr:row>55</xdr:row>
      <xdr:rowOff>1178096</xdr:rowOff>
    </xdr:to>
    <xdr:pic>
      <xdr:nvPicPr>
        <xdr:cNvPr id="52" name="Picture 51" descr="Mrs. Anderson's Baking Cookie Ice Cream Scoop No.40">
          <a:extLst>
            <a:ext uri="{FF2B5EF4-FFF2-40B4-BE49-F238E27FC236}">
              <a16:creationId xmlns:a16="http://schemas.microsoft.com/office/drawing/2014/main" id="{33536D79-95B5-1504-FEA1-F575538E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55382159"/>
          <a:ext cx="1114424" cy="111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56</xdr:row>
      <xdr:rowOff>95525</xdr:rowOff>
    </xdr:from>
    <xdr:to>
      <xdr:col>1</xdr:col>
      <xdr:colOff>1125855</xdr:colOff>
      <xdr:row>56</xdr:row>
      <xdr:rowOff>1165859</xdr:rowOff>
    </xdr:to>
    <xdr:pic>
      <xdr:nvPicPr>
        <xdr:cNvPr id="53" name="Picture 52" descr="Mrs. Anderson's Baking Powdered Sugar Spoon">
          <a:extLst>
            <a:ext uri="{FF2B5EF4-FFF2-40B4-BE49-F238E27FC236}">
              <a16:creationId xmlns:a16="http://schemas.microsoft.com/office/drawing/2014/main" id="{4132177E-F7AA-2F37-D79E-D1177CB3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6702600"/>
          <a:ext cx="1087755" cy="107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57</xdr:row>
      <xdr:rowOff>40005</xdr:rowOff>
    </xdr:from>
    <xdr:to>
      <xdr:col>1</xdr:col>
      <xdr:colOff>1146030</xdr:colOff>
      <xdr:row>57</xdr:row>
      <xdr:rowOff>1179194</xdr:rowOff>
    </xdr:to>
    <xdr:pic>
      <xdr:nvPicPr>
        <xdr:cNvPr id="54" name="Picture 53" descr="Mrs. Anderson's Baking Ebelskiver Turning Tool, Set of 2">
          <a:extLst>
            <a:ext uri="{FF2B5EF4-FFF2-40B4-BE49-F238E27FC236}">
              <a16:creationId xmlns:a16="http://schemas.microsoft.com/office/drawing/2014/main" id="{3B6DC5FD-F8AB-4A8D-DF6F-B95A8BD18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7923430"/>
          <a:ext cx="1126980" cy="1139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58</xdr:row>
      <xdr:rowOff>74294</xdr:rowOff>
    </xdr:from>
    <xdr:to>
      <xdr:col>1</xdr:col>
      <xdr:colOff>1123584</xdr:colOff>
      <xdr:row>58</xdr:row>
      <xdr:rowOff>1160145</xdr:rowOff>
    </xdr:to>
    <xdr:pic>
      <xdr:nvPicPr>
        <xdr:cNvPr id="55" name="Picture 54" descr="Mrs. Anderson's Baking Dredger with Handle">
          <a:extLst>
            <a:ext uri="{FF2B5EF4-FFF2-40B4-BE49-F238E27FC236}">
              <a16:creationId xmlns:a16="http://schemas.microsoft.com/office/drawing/2014/main" id="{EFDA40BA-C34B-3FA5-A131-2FC004227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59195969"/>
          <a:ext cx="1110248" cy="109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59</xdr:row>
      <xdr:rowOff>48534</xdr:rowOff>
    </xdr:from>
    <xdr:to>
      <xdr:col>1</xdr:col>
      <xdr:colOff>1125808</xdr:colOff>
      <xdr:row>59</xdr:row>
      <xdr:rowOff>1122046</xdr:rowOff>
    </xdr:to>
    <xdr:pic>
      <xdr:nvPicPr>
        <xdr:cNvPr id="56" name="Picture 55" descr="Mrs. Anderson's Baking Brown Sugar Cookie Disk">
          <a:extLst>
            <a:ext uri="{FF2B5EF4-FFF2-40B4-BE49-F238E27FC236}">
              <a16:creationId xmlns:a16="http://schemas.microsoft.com/office/drawing/2014/main" id="{DF1EC566-0024-285E-D750-C24BA1044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60456084"/>
          <a:ext cx="1083898" cy="108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</xdr:colOff>
      <xdr:row>60</xdr:row>
      <xdr:rowOff>140001</xdr:rowOff>
    </xdr:from>
    <xdr:to>
      <xdr:col>1</xdr:col>
      <xdr:colOff>1123950</xdr:colOff>
      <xdr:row>60</xdr:row>
      <xdr:rowOff>1196854</xdr:rowOff>
    </xdr:to>
    <xdr:pic>
      <xdr:nvPicPr>
        <xdr:cNvPr id="57" name="Picture 56" descr="Mrs. Anderson's Baking Tamis Mesh Sifter, Drum Sieve">
          <a:extLst>
            <a:ext uri="{FF2B5EF4-FFF2-40B4-BE49-F238E27FC236}">
              <a16:creationId xmlns:a16="http://schemas.microsoft.com/office/drawing/2014/main" id="{BBA69C52-B591-6134-55DA-F8BAC5367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" y="61785801"/>
          <a:ext cx="1040130" cy="1047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127634</xdr:rowOff>
    </xdr:from>
    <xdr:to>
      <xdr:col>1</xdr:col>
      <xdr:colOff>1087755</xdr:colOff>
      <xdr:row>61</xdr:row>
      <xdr:rowOff>1197960</xdr:rowOff>
    </xdr:to>
    <xdr:pic>
      <xdr:nvPicPr>
        <xdr:cNvPr id="58" name="Picture 57" descr="Mrs. Anderson's Baking Flour Duster, 6.5in">
          <a:extLst>
            <a:ext uri="{FF2B5EF4-FFF2-40B4-BE49-F238E27FC236}">
              <a16:creationId xmlns:a16="http://schemas.microsoft.com/office/drawing/2014/main" id="{1755C128-6149-9A57-9AB9-BAF3B6DD7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63049784"/>
          <a:ext cx="1080135" cy="1058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62</xdr:row>
      <xdr:rowOff>155115</xdr:rowOff>
    </xdr:from>
    <xdr:to>
      <xdr:col>2</xdr:col>
      <xdr:colOff>0</xdr:colOff>
      <xdr:row>62</xdr:row>
      <xdr:rowOff>1203959</xdr:rowOff>
    </xdr:to>
    <xdr:pic>
      <xdr:nvPicPr>
        <xdr:cNvPr id="60" name="Picture 59" descr="Mrs. Anderson's Baking Mini Spatula, 8in">
          <a:extLst>
            <a:ext uri="{FF2B5EF4-FFF2-40B4-BE49-F238E27FC236}">
              <a16:creationId xmlns:a16="http://schemas.microsoft.com/office/drawing/2014/main" id="{CC595009-383A-3B8D-01B4-1C2B4EAD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64334565"/>
          <a:ext cx="1066799" cy="105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63</xdr:row>
      <xdr:rowOff>76531</xdr:rowOff>
    </xdr:from>
    <xdr:to>
      <xdr:col>2</xdr:col>
      <xdr:colOff>12</xdr:colOff>
      <xdr:row>63</xdr:row>
      <xdr:rowOff>1160145</xdr:rowOff>
    </xdr:to>
    <xdr:pic>
      <xdr:nvPicPr>
        <xdr:cNvPr id="62" name="Picture 61" descr="Mrs. Anderson's Baking Brownie Spatula, 8in">
          <a:extLst>
            <a:ext uri="{FF2B5EF4-FFF2-40B4-BE49-F238E27FC236}">
              <a16:creationId xmlns:a16="http://schemas.microsoft.com/office/drawing/2014/main" id="{81527810-859D-5B84-1251-EAD8A2F2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65541856"/>
          <a:ext cx="1123961" cy="109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64</xdr:row>
      <xdr:rowOff>129540</xdr:rowOff>
    </xdr:from>
    <xdr:to>
      <xdr:col>1</xdr:col>
      <xdr:colOff>1143000</xdr:colOff>
      <xdr:row>64</xdr:row>
      <xdr:rowOff>1220034</xdr:rowOff>
    </xdr:to>
    <xdr:pic>
      <xdr:nvPicPr>
        <xdr:cNvPr id="64" name="Picture 63" descr="Mrs. Anderson's Baking Pinch Bowls, Set of 4">
          <a:extLst>
            <a:ext uri="{FF2B5EF4-FFF2-40B4-BE49-F238E27FC236}">
              <a16:creationId xmlns:a16="http://schemas.microsoft.com/office/drawing/2014/main" id="{55DCD3B8-EA6D-5996-C624-91E04994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66890265"/>
          <a:ext cx="1118235" cy="1090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65</xdr:row>
      <xdr:rowOff>55244</xdr:rowOff>
    </xdr:from>
    <xdr:to>
      <xdr:col>1</xdr:col>
      <xdr:colOff>1144875</xdr:colOff>
      <xdr:row>65</xdr:row>
      <xdr:rowOff>1162050</xdr:rowOff>
    </xdr:to>
    <xdr:pic>
      <xdr:nvPicPr>
        <xdr:cNvPr id="66" name="Picture 65" descr="Mrs. Anderson's Baking Mini Bamboo Tools, Set of 4">
          <a:extLst>
            <a:ext uri="{FF2B5EF4-FFF2-40B4-BE49-F238E27FC236}">
              <a16:creationId xmlns:a16="http://schemas.microsoft.com/office/drawing/2014/main" id="{232FA249-C308-7122-0C92-29DC7E6A2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68092319"/>
          <a:ext cx="1120110" cy="109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45721</xdr:colOff>
      <xdr:row>66</xdr:row>
      <xdr:rowOff>66675</xdr:rowOff>
    </xdr:from>
    <xdr:to>
      <xdr:col>1</xdr:col>
      <xdr:colOff>1120402</xdr:colOff>
      <xdr:row>66</xdr:row>
      <xdr:rowOff>1123949</xdr:rowOff>
    </xdr:to>
    <xdr:pic>
      <xdr:nvPicPr>
        <xdr:cNvPr id="67" name="Picture 66" descr="Mrs. Anderson's Baking Measuring Cups, 4 pc set">
          <a:extLst>
            <a:ext uri="{FF2B5EF4-FFF2-40B4-BE49-F238E27FC236}">
              <a16:creationId xmlns:a16="http://schemas.microsoft.com/office/drawing/2014/main" id="{30473835-7B74-A75C-04A1-1F836D368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1" y="69351525"/>
          <a:ext cx="1074681" cy="1068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67</xdr:row>
      <xdr:rowOff>96932</xdr:rowOff>
    </xdr:from>
    <xdr:to>
      <xdr:col>1</xdr:col>
      <xdr:colOff>1121342</xdr:colOff>
      <xdr:row>67</xdr:row>
      <xdr:rowOff>1158240</xdr:rowOff>
    </xdr:to>
    <xdr:pic>
      <xdr:nvPicPr>
        <xdr:cNvPr id="68" name="Picture 67" descr="Mrs. Anderson's Baking Spice Measuring Spoons, 6 pc set">
          <a:extLst>
            <a:ext uri="{FF2B5EF4-FFF2-40B4-BE49-F238E27FC236}">
              <a16:creationId xmlns:a16="http://schemas.microsoft.com/office/drawing/2014/main" id="{F400D164-D428-69EF-9392-D7B6E8B1D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70639082"/>
          <a:ext cx="1073716" cy="105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68</xdr:row>
      <xdr:rowOff>80009</xdr:rowOff>
    </xdr:from>
    <xdr:to>
      <xdr:col>1</xdr:col>
      <xdr:colOff>1123012</xdr:colOff>
      <xdr:row>68</xdr:row>
      <xdr:rowOff>1162050</xdr:rowOff>
    </xdr:to>
    <xdr:pic>
      <xdr:nvPicPr>
        <xdr:cNvPr id="69" name="Picture 68" descr="Mrs. Anderson's Baking Measuring Spoons with Pour Spout, 4 pc set">
          <a:extLst>
            <a:ext uri="{FF2B5EF4-FFF2-40B4-BE49-F238E27FC236}">
              <a16:creationId xmlns:a16="http://schemas.microsoft.com/office/drawing/2014/main" id="{1A830615-4ADD-1A52-1731-0C63FFAD9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1898509"/>
          <a:ext cx="1092532" cy="1070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30479</xdr:colOff>
      <xdr:row>69</xdr:row>
      <xdr:rowOff>98805</xdr:rowOff>
    </xdr:from>
    <xdr:to>
      <xdr:col>1</xdr:col>
      <xdr:colOff>1105539</xdr:colOff>
      <xdr:row>69</xdr:row>
      <xdr:rowOff>1162049</xdr:rowOff>
    </xdr:to>
    <xdr:pic>
      <xdr:nvPicPr>
        <xdr:cNvPr id="70" name="Picture 69" descr="Mrs. Anderson's Baking Measuring Spoons, 6 pc set">
          <a:extLst>
            <a:ext uri="{FF2B5EF4-FFF2-40B4-BE49-F238E27FC236}">
              <a16:creationId xmlns:a16="http://schemas.microsoft.com/office/drawing/2014/main" id="{91281EBC-9521-7B81-37B1-DFF35F5E7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29" y="73193655"/>
          <a:ext cx="1075060" cy="107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70</xdr:row>
      <xdr:rowOff>97153</xdr:rowOff>
    </xdr:from>
    <xdr:to>
      <xdr:col>1</xdr:col>
      <xdr:colOff>1087885</xdr:colOff>
      <xdr:row>70</xdr:row>
      <xdr:rowOff>1165859</xdr:rowOff>
    </xdr:to>
    <xdr:pic>
      <xdr:nvPicPr>
        <xdr:cNvPr id="71" name="Picture 70" descr="Mrs. Anderson's Baking Dash, Pinch, Smidgen Measuring Spoons, 3 pc set">
          <a:extLst>
            <a:ext uri="{FF2B5EF4-FFF2-40B4-BE49-F238E27FC236}">
              <a16:creationId xmlns:a16="http://schemas.microsoft.com/office/drawing/2014/main" id="{0804F6E7-C800-420C-6A8A-A3910919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74487403"/>
          <a:ext cx="1066930" cy="1074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76200</xdr:rowOff>
    </xdr:from>
    <xdr:to>
      <xdr:col>1</xdr:col>
      <xdr:colOff>1126095</xdr:colOff>
      <xdr:row>71</xdr:row>
      <xdr:rowOff>1179195</xdr:rowOff>
    </xdr:to>
    <xdr:pic>
      <xdr:nvPicPr>
        <xdr:cNvPr id="72" name="Picture 71" descr="Mrs. Anderson's Baking Measuring Cups, 4 pc set">
          <a:extLst>
            <a:ext uri="{FF2B5EF4-FFF2-40B4-BE49-F238E27FC236}">
              <a16:creationId xmlns:a16="http://schemas.microsoft.com/office/drawing/2014/main" id="{5A871E60-2B61-DC26-6745-360C776AC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75723750"/>
          <a:ext cx="1120380" cy="110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7619</xdr:colOff>
      <xdr:row>72</xdr:row>
      <xdr:rowOff>22859</xdr:rowOff>
    </xdr:from>
    <xdr:to>
      <xdr:col>2</xdr:col>
      <xdr:colOff>1904</xdr:colOff>
      <xdr:row>72</xdr:row>
      <xdr:rowOff>1162276</xdr:rowOff>
    </xdr:to>
    <xdr:pic>
      <xdr:nvPicPr>
        <xdr:cNvPr id="73" name="Picture 72" descr="Mrs. Anderson's Baking Oven Rack Push Pull, Bamboo">
          <a:extLst>
            <a:ext uri="{FF2B5EF4-FFF2-40B4-BE49-F238E27FC236}">
              <a16:creationId xmlns:a16="http://schemas.microsoft.com/office/drawing/2014/main" id="{8A1DA688-828A-4DBA-2122-6CD1D609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69" y="76946759"/>
          <a:ext cx="1148715" cy="112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73</xdr:row>
      <xdr:rowOff>76106</xdr:rowOff>
    </xdr:from>
    <xdr:to>
      <xdr:col>2</xdr:col>
      <xdr:colOff>1</xdr:colOff>
      <xdr:row>73</xdr:row>
      <xdr:rowOff>1196340</xdr:rowOff>
    </xdr:to>
    <xdr:pic>
      <xdr:nvPicPr>
        <xdr:cNvPr id="74" name="Picture 73" descr="Mrs. Anderson's Baking Batter Dispenser, 4 Cup">
          <a:extLst>
            <a:ext uri="{FF2B5EF4-FFF2-40B4-BE49-F238E27FC236}">
              <a16:creationId xmlns:a16="http://schemas.microsoft.com/office/drawing/2014/main" id="{D2C512FD-6C81-CDDD-2596-C0752407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78247781"/>
          <a:ext cx="1123950" cy="112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74</xdr:row>
      <xdr:rowOff>141498</xdr:rowOff>
    </xdr:from>
    <xdr:to>
      <xdr:col>1</xdr:col>
      <xdr:colOff>1103226</xdr:colOff>
      <xdr:row>74</xdr:row>
      <xdr:rowOff>1196340</xdr:rowOff>
    </xdr:to>
    <xdr:pic>
      <xdr:nvPicPr>
        <xdr:cNvPr id="75" name="Picture 74" descr="Mrs. Anderson's Baking Butter Keeper, Ceramic">
          <a:extLst>
            <a:ext uri="{FF2B5EF4-FFF2-40B4-BE49-F238E27FC236}">
              <a16:creationId xmlns:a16="http://schemas.microsoft.com/office/drawing/2014/main" id="{5DF0D6A6-B5B7-54C9-6BD6-5EABDFDB4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9560948"/>
          <a:ext cx="1074651" cy="1058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</xdr:colOff>
      <xdr:row>75</xdr:row>
      <xdr:rowOff>113350</xdr:rowOff>
    </xdr:from>
    <xdr:to>
      <xdr:col>1</xdr:col>
      <xdr:colOff>1126573</xdr:colOff>
      <xdr:row>75</xdr:row>
      <xdr:rowOff>1200150</xdr:rowOff>
    </xdr:to>
    <xdr:pic>
      <xdr:nvPicPr>
        <xdr:cNvPr id="77" name="Picture 76" descr="Mrs. Anderson's Baking Syrup Dispenser, Glass, 8oz">
          <a:extLst>
            <a:ext uri="{FF2B5EF4-FFF2-40B4-BE49-F238E27FC236}">
              <a16:creationId xmlns:a16="http://schemas.microsoft.com/office/drawing/2014/main" id="{3B810A2B-8A56-8CFA-7F8D-DE21CB86A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" y="80818675"/>
          <a:ext cx="1096093" cy="108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74294</xdr:colOff>
      <xdr:row>76</xdr:row>
      <xdr:rowOff>139065</xdr:rowOff>
    </xdr:from>
    <xdr:to>
      <xdr:col>1</xdr:col>
      <xdr:colOff>1120354</xdr:colOff>
      <xdr:row>76</xdr:row>
      <xdr:rowOff>1200150</xdr:rowOff>
    </xdr:to>
    <xdr:pic>
      <xdr:nvPicPr>
        <xdr:cNvPr id="78" name="Picture 77" descr="Mrs. Anderson's Baking Unbleached Parchment Paper, 50sq.ft.">
          <a:extLst>
            <a:ext uri="{FF2B5EF4-FFF2-40B4-BE49-F238E27FC236}">
              <a16:creationId xmlns:a16="http://schemas.microsoft.com/office/drawing/2014/main" id="{FAB5864B-776F-3576-2423-9C03D2113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4" y="82139790"/>
          <a:ext cx="1040345" cy="106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77</xdr:row>
      <xdr:rowOff>93344</xdr:rowOff>
    </xdr:from>
    <xdr:to>
      <xdr:col>1</xdr:col>
      <xdr:colOff>1104899</xdr:colOff>
      <xdr:row>77</xdr:row>
      <xdr:rowOff>1143422</xdr:rowOff>
    </xdr:to>
    <xdr:pic>
      <xdr:nvPicPr>
        <xdr:cNvPr id="80" name="Picture 79" descr="Mrs. Anderson's Baking Parchment Paper, 25sq.ft.">
          <a:extLst>
            <a:ext uri="{FF2B5EF4-FFF2-40B4-BE49-F238E27FC236}">
              <a16:creationId xmlns:a16="http://schemas.microsoft.com/office/drawing/2014/main" id="{2DCB18B5-CF34-7D8F-01C1-CA790829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83379944"/>
          <a:ext cx="1059179" cy="1050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100966</xdr:colOff>
      <xdr:row>78</xdr:row>
      <xdr:rowOff>190499</xdr:rowOff>
    </xdr:from>
    <xdr:to>
      <xdr:col>1</xdr:col>
      <xdr:colOff>1125940</xdr:colOff>
      <xdr:row>78</xdr:row>
      <xdr:rowOff>1203957</xdr:rowOff>
    </xdr:to>
    <xdr:pic>
      <xdr:nvPicPr>
        <xdr:cNvPr id="82" name="Picture 81" descr="Mrs. Anderson's Baking Bread Slicing Guide">
          <a:extLst>
            <a:ext uri="{FF2B5EF4-FFF2-40B4-BE49-F238E27FC236}">
              <a16:creationId xmlns:a16="http://schemas.microsoft.com/office/drawing/2014/main" id="{F250C4CC-5CF0-301D-C0F3-6FE1C9C1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6" y="84715349"/>
          <a:ext cx="1021164" cy="1021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79</xdr:row>
      <xdr:rowOff>95183</xdr:rowOff>
    </xdr:from>
    <xdr:to>
      <xdr:col>1</xdr:col>
      <xdr:colOff>1125855</xdr:colOff>
      <xdr:row>79</xdr:row>
      <xdr:rowOff>1198811</xdr:rowOff>
    </xdr:to>
    <xdr:pic>
      <xdr:nvPicPr>
        <xdr:cNvPr id="83" name="Picture 82" descr="Mrs. Anderson's Baking Cheese Cloth, 3 Yards">
          <a:extLst>
            <a:ext uri="{FF2B5EF4-FFF2-40B4-BE49-F238E27FC236}">
              <a16:creationId xmlns:a16="http://schemas.microsoft.com/office/drawing/2014/main" id="{E38427D9-B002-1F1E-18EA-F405AA461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1" y="85867808"/>
          <a:ext cx="1125854" cy="1107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80</xdr:row>
      <xdr:rowOff>66675</xdr:rowOff>
    </xdr:from>
    <xdr:to>
      <xdr:col>1</xdr:col>
      <xdr:colOff>1122535</xdr:colOff>
      <xdr:row>80</xdr:row>
      <xdr:rowOff>1163955</xdr:rowOff>
    </xdr:to>
    <xdr:pic>
      <xdr:nvPicPr>
        <xdr:cNvPr id="84" name="Picture 83" descr="Beyond Gourmet Baking Cotton Cooking Twine, 200ft">
          <a:extLst>
            <a:ext uri="{FF2B5EF4-FFF2-40B4-BE49-F238E27FC236}">
              <a16:creationId xmlns:a16="http://schemas.microsoft.com/office/drawing/2014/main" id="{97973253-3159-3F68-A5D0-B63BC7AC3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7125175"/>
          <a:ext cx="110729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</xdr:colOff>
      <xdr:row>81</xdr:row>
      <xdr:rowOff>86911</xdr:rowOff>
    </xdr:from>
    <xdr:to>
      <xdr:col>1</xdr:col>
      <xdr:colOff>1120140</xdr:colOff>
      <xdr:row>81</xdr:row>
      <xdr:rowOff>1178558</xdr:rowOff>
    </xdr:to>
    <xdr:pic>
      <xdr:nvPicPr>
        <xdr:cNvPr id="85" name="Picture 84" descr="Mrs. Anderson's Baking Chocolate Bar Mold">
          <a:extLst>
            <a:ext uri="{FF2B5EF4-FFF2-40B4-BE49-F238E27FC236}">
              <a16:creationId xmlns:a16="http://schemas.microsoft.com/office/drawing/2014/main" id="{7D394C59-B492-8BD7-9742-B25A52F07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88421761"/>
          <a:ext cx="1097280" cy="109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82</xdr:row>
      <xdr:rowOff>85291</xdr:rowOff>
    </xdr:from>
    <xdr:to>
      <xdr:col>2</xdr:col>
      <xdr:colOff>0</xdr:colOff>
      <xdr:row>82</xdr:row>
      <xdr:rowOff>1203957</xdr:rowOff>
    </xdr:to>
    <xdr:pic>
      <xdr:nvPicPr>
        <xdr:cNvPr id="86" name="Picture 85" descr="Mrs. Anderson's Baking Chocolate Mold, Truffle">
          <a:extLst>
            <a:ext uri="{FF2B5EF4-FFF2-40B4-BE49-F238E27FC236}">
              <a16:creationId xmlns:a16="http://schemas.microsoft.com/office/drawing/2014/main" id="{71300552-3013-E0C6-A6B2-25855B7A6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89696491"/>
          <a:ext cx="1120139" cy="112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83</xdr:row>
      <xdr:rowOff>92356</xdr:rowOff>
    </xdr:from>
    <xdr:to>
      <xdr:col>1</xdr:col>
      <xdr:colOff>1122045</xdr:colOff>
      <xdr:row>83</xdr:row>
      <xdr:rowOff>1220090</xdr:rowOff>
    </xdr:to>
    <xdr:pic>
      <xdr:nvPicPr>
        <xdr:cNvPr id="87" name="Picture 86" descr="Mrs. Anderson's Baking Chocolate Mold, Cordial Cup">
          <a:extLst>
            <a:ext uri="{FF2B5EF4-FFF2-40B4-BE49-F238E27FC236}">
              <a16:creationId xmlns:a16="http://schemas.microsoft.com/office/drawing/2014/main" id="{3F21DB5D-BF7D-E44E-56AE-5F5ADAE87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90960856"/>
          <a:ext cx="1120139" cy="11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84</xdr:row>
      <xdr:rowOff>68579</xdr:rowOff>
    </xdr:from>
    <xdr:to>
      <xdr:col>2</xdr:col>
      <xdr:colOff>1637</xdr:colOff>
      <xdr:row>84</xdr:row>
      <xdr:rowOff>1221103</xdr:rowOff>
    </xdr:to>
    <xdr:pic>
      <xdr:nvPicPr>
        <xdr:cNvPr id="88" name="Picture 87" descr="Mrs. Anderson's Baking Chocolate Mold, Heart">
          <a:extLst>
            <a:ext uri="{FF2B5EF4-FFF2-40B4-BE49-F238E27FC236}">
              <a16:creationId xmlns:a16="http://schemas.microsoft.com/office/drawing/2014/main" id="{6677D951-82E2-0311-F34F-5812BD80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92213429"/>
          <a:ext cx="1148447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34289</xdr:colOff>
      <xdr:row>85</xdr:row>
      <xdr:rowOff>135870</xdr:rowOff>
    </xdr:from>
    <xdr:to>
      <xdr:col>1</xdr:col>
      <xdr:colOff>1122044</xdr:colOff>
      <xdr:row>85</xdr:row>
      <xdr:rowOff>1199542</xdr:rowOff>
    </xdr:to>
    <xdr:pic>
      <xdr:nvPicPr>
        <xdr:cNvPr id="89" name="Picture 88" descr="Mrs. Anderson's Baking Animal Cracker Cookie Cutters, Set of 4">
          <a:extLst>
            <a:ext uri="{FF2B5EF4-FFF2-40B4-BE49-F238E27FC236}">
              <a16:creationId xmlns:a16="http://schemas.microsoft.com/office/drawing/2014/main" id="{2ABAE5D1-2971-8D7A-F272-244BBBDD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39" y="93528495"/>
          <a:ext cx="1080135" cy="105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86</xdr:row>
      <xdr:rowOff>100964</xdr:rowOff>
    </xdr:from>
    <xdr:to>
      <xdr:col>1</xdr:col>
      <xdr:colOff>1125855</xdr:colOff>
      <xdr:row>86</xdr:row>
      <xdr:rowOff>1196635</xdr:rowOff>
    </xdr:to>
    <xdr:pic>
      <xdr:nvPicPr>
        <xdr:cNvPr id="90" name="Picture 89" descr="Mrs. Anderson's Baking Pie Crust Cutter Set, Set of 4">
          <a:extLst>
            <a:ext uri="{FF2B5EF4-FFF2-40B4-BE49-F238E27FC236}">
              <a16:creationId xmlns:a16="http://schemas.microsoft.com/office/drawing/2014/main" id="{561C0C78-F8C6-C7E0-F3CD-12A8293C3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94788989"/>
          <a:ext cx="1087755" cy="1084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87</xdr:row>
      <xdr:rowOff>140353</xdr:rowOff>
    </xdr:from>
    <xdr:to>
      <xdr:col>1</xdr:col>
      <xdr:colOff>1139191</xdr:colOff>
      <xdr:row>87</xdr:row>
      <xdr:rowOff>1278254</xdr:rowOff>
    </xdr:to>
    <xdr:pic>
      <xdr:nvPicPr>
        <xdr:cNvPr id="91" name="Picture 90" descr="Mrs. Anderson's Baking Cookie and Fondant Cutter Set of 11">
          <a:extLst>
            <a:ext uri="{FF2B5EF4-FFF2-40B4-BE49-F238E27FC236}">
              <a16:creationId xmlns:a16="http://schemas.microsoft.com/office/drawing/2014/main" id="{61C397A6-ABA9-21D9-9CB2-1FF6BD753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96142828"/>
          <a:ext cx="1120140" cy="112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88</xdr:row>
      <xdr:rowOff>161925</xdr:rowOff>
    </xdr:from>
    <xdr:to>
      <xdr:col>1</xdr:col>
      <xdr:colOff>1125509</xdr:colOff>
      <xdr:row>88</xdr:row>
      <xdr:rowOff>1219200</xdr:rowOff>
    </xdr:to>
    <xdr:pic>
      <xdr:nvPicPr>
        <xdr:cNvPr id="92" name="Picture 91" descr="Mrs. Anderson's Baking Crinkle Cookie Cutter, Star, Set of 5">
          <a:extLst>
            <a:ext uri="{FF2B5EF4-FFF2-40B4-BE49-F238E27FC236}">
              <a16:creationId xmlns:a16="http://schemas.microsoft.com/office/drawing/2014/main" id="{6D77499F-A271-1FAB-781C-4A4972A27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7593150"/>
          <a:ext cx="1058834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89</xdr:row>
      <xdr:rowOff>149847</xdr:rowOff>
    </xdr:from>
    <xdr:to>
      <xdr:col>1</xdr:col>
      <xdr:colOff>1083945</xdr:colOff>
      <xdr:row>89</xdr:row>
      <xdr:rowOff>1198244</xdr:rowOff>
    </xdr:to>
    <xdr:pic>
      <xdr:nvPicPr>
        <xdr:cNvPr id="93" name="Picture 92" descr="Mrs. Anderson's Baking Crinkle Cookie Cutter, Heart, Set of 5">
          <a:extLst>
            <a:ext uri="{FF2B5EF4-FFF2-40B4-BE49-F238E27FC236}">
              <a16:creationId xmlns:a16="http://schemas.microsoft.com/office/drawing/2014/main" id="{E635BC56-DD60-99DC-B6CD-EC74F46D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98857422"/>
          <a:ext cx="1068705" cy="105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72390</xdr:colOff>
      <xdr:row>90</xdr:row>
      <xdr:rowOff>38100</xdr:rowOff>
    </xdr:from>
    <xdr:to>
      <xdr:col>1</xdr:col>
      <xdr:colOff>1140665</xdr:colOff>
      <xdr:row>90</xdr:row>
      <xdr:rowOff>1104900</xdr:rowOff>
    </xdr:to>
    <xdr:pic>
      <xdr:nvPicPr>
        <xdr:cNvPr id="94" name="Picture 93" descr="Mrs. Anderson's Baking Crinkle Cookie Cutter, Square, Set of 5">
          <a:extLst>
            <a:ext uri="{FF2B5EF4-FFF2-40B4-BE49-F238E27FC236}">
              <a16:creationId xmlns:a16="http://schemas.microsoft.com/office/drawing/2014/main" id="{4A4C5D59-96C6-7CE9-B087-E4911309D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100002975"/>
          <a:ext cx="1068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91</xdr:row>
      <xdr:rowOff>85724</xdr:rowOff>
    </xdr:from>
    <xdr:to>
      <xdr:col>2</xdr:col>
      <xdr:colOff>0</xdr:colOff>
      <xdr:row>91</xdr:row>
      <xdr:rowOff>1199427</xdr:rowOff>
    </xdr:to>
    <xdr:pic>
      <xdr:nvPicPr>
        <xdr:cNvPr id="95" name="Picture 94" descr="Mrs. Anderson's Baking Cookie Cutter, Holiday, Set of 12">
          <a:extLst>
            <a:ext uri="{FF2B5EF4-FFF2-40B4-BE49-F238E27FC236}">
              <a16:creationId xmlns:a16="http://schemas.microsoft.com/office/drawing/2014/main" id="{F0E70E78-FDEA-9303-FCE3-110AABDC5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1222174"/>
          <a:ext cx="1120140" cy="1113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92</xdr:row>
      <xdr:rowOff>59055</xdr:rowOff>
    </xdr:from>
    <xdr:to>
      <xdr:col>2</xdr:col>
      <xdr:colOff>1547</xdr:colOff>
      <xdr:row>92</xdr:row>
      <xdr:rowOff>1181100</xdr:rowOff>
    </xdr:to>
    <xdr:pic>
      <xdr:nvPicPr>
        <xdr:cNvPr id="96" name="Picture 95" descr="Mrs. Anderson's Baking Icing Spatula, 4in">
          <a:extLst>
            <a:ext uri="{FF2B5EF4-FFF2-40B4-BE49-F238E27FC236}">
              <a16:creationId xmlns:a16="http://schemas.microsoft.com/office/drawing/2014/main" id="{FBFDB91F-5615-7CAF-287F-E824D27F9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02452805"/>
          <a:ext cx="1135021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93</xdr:row>
      <xdr:rowOff>135255</xdr:rowOff>
    </xdr:from>
    <xdr:to>
      <xdr:col>1</xdr:col>
      <xdr:colOff>1121491</xdr:colOff>
      <xdr:row>93</xdr:row>
      <xdr:rowOff>1240154</xdr:rowOff>
    </xdr:to>
    <xdr:pic>
      <xdr:nvPicPr>
        <xdr:cNvPr id="97" name="Picture 96" descr="Mrs. Anderson's Baking Offset Spatula 4.5in">
          <a:extLst>
            <a:ext uri="{FF2B5EF4-FFF2-40B4-BE49-F238E27FC236}">
              <a16:creationId xmlns:a16="http://schemas.microsoft.com/office/drawing/2014/main" id="{13225D22-508A-3936-BFBA-D958A2633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103786305"/>
          <a:ext cx="1104345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94</xdr:row>
      <xdr:rowOff>58746</xdr:rowOff>
    </xdr:from>
    <xdr:to>
      <xdr:col>1</xdr:col>
      <xdr:colOff>1141096</xdr:colOff>
      <xdr:row>94</xdr:row>
      <xdr:rowOff>1177290</xdr:rowOff>
    </xdr:to>
    <xdr:pic>
      <xdr:nvPicPr>
        <xdr:cNvPr id="98" name="Picture 97" descr="Mrs. Anderson's Baking Offset Spatula, 8in">
          <a:extLst>
            <a:ext uri="{FF2B5EF4-FFF2-40B4-BE49-F238E27FC236}">
              <a16:creationId xmlns:a16="http://schemas.microsoft.com/office/drawing/2014/main" id="{FE4CD186-A123-ED97-BA2E-FD5B13155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1" y="105024246"/>
          <a:ext cx="1133475" cy="1118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95</xdr:row>
      <xdr:rowOff>53540</xdr:rowOff>
    </xdr:from>
    <xdr:to>
      <xdr:col>1</xdr:col>
      <xdr:colOff>1121416</xdr:colOff>
      <xdr:row>95</xdr:row>
      <xdr:rowOff>1125856</xdr:rowOff>
    </xdr:to>
    <xdr:pic>
      <xdr:nvPicPr>
        <xdr:cNvPr id="99" name="Picture 98" descr="Mrs. Anderson's Baking Solid-Ferrule Pastry Basting Brush, 1in">
          <a:extLst>
            <a:ext uri="{FF2B5EF4-FFF2-40B4-BE49-F238E27FC236}">
              <a16:creationId xmlns:a16="http://schemas.microsoft.com/office/drawing/2014/main" id="{2A4B1825-CAB5-A65C-7134-6FA87C9FD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106257290"/>
          <a:ext cx="1109986" cy="107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96</xdr:row>
      <xdr:rowOff>110490</xdr:rowOff>
    </xdr:from>
    <xdr:to>
      <xdr:col>1</xdr:col>
      <xdr:colOff>1108381</xdr:colOff>
      <xdr:row>96</xdr:row>
      <xdr:rowOff>1221104</xdr:rowOff>
    </xdr:to>
    <xdr:pic>
      <xdr:nvPicPr>
        <xdr:cNvPr id="100" name="Picture 99" descr="Mrs. Anderson's Baking Solid-Ferrule Pastry Basting Brush, 1.5in">
          <a:extLst>
            <a:ext uri="{FF2B5EF4-FFF2-40B4-BE49-F238E27FC236}">
              <a16:creationId xmlns:a16="http://schemas.microsoft.com/office/drawing/2014/main" id="{5DB0B327-FFDF-BA95-9FB4-CA3E17271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107600115"/>
          <a:ext cx="1098855" cy="111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97</xdr:row>
      <xdr:rowOff>161924</xdr:rowOff>
    </xdr:from>
    <xdr:to>
      <xdr:col>1</xdr:col>
      <xdr:colOff>1083849</xdr:colOff>
      <xdr:row>97</xdr:row>
      <xdr:rowOff>1203959</xdr:rowOff>
    </xdr:to>
    <xdr:pic>
      <xdr:nvPicPr>
        <xdr:cNvPr id="101" name="Picture 100" descr="Mrs. Anderson's Baking Solid-Ferrule Pastry Basting Brush, 2in">
          <a:extLst>
            <a:ext uri="{FF2B5EF4-FFF2-40B4-BE49-F238E27FC236}">
              <a16:creationId xmlns:a16="http://schemas.microsoft.com/office/drawing/2014/main" id="{6E06CD07-8129-F710-BFE1-467B8C322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108927899"/>
          <a:ext cx="1059083" cy="105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5716</xdr:colOff>
      <xdr:row>98</xdr:row>
      <xdr:rowOff>161925</xdr:rowOff>
    </xdr:from>
    <xdr:to>
      <xdr:col>1</xdr:col>
      <xdr:colOff>1121859</xdr:colOff>
      <xdr:row>98</xdr:row>
      <xdr:rowOff>1255395</xdr:rowOff>
    </xdr:to>
    <xdr:pic>
      <xdr:nvPicPr>
        <xdr:cNvPr id="102" name="Picture 101" descr="Mrs. Anderson's Baking Giant Layer Cake Spatula">
          <a:extLst>
            <a:ext uri="{FF2B5EF4-FFF2-40B4-BE49-F238E27FC236}">
              <a16:creationId xmlns:a16="http://schemas.microsoft.com/office/drawing/2014/main" id="{2E64FDD7-35D0-0D6C-5D32-3EDD79267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6" y="110242350"/>
          <a:ext cx="1110428" cy="109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</xdr:colOff>
      <xdr:row>99</xdr:row>
      <xdr:rowOff>171450</xdr:rowOff>
    </xdr:from>
    <xdr:to>
      <xdr:col>1</xdr:col>
      <xdr:colOff>1126023</xdr:colOff>
      <xdr:row>99</xdr:row>
      <xdr:rowOff>1272540</xdr:rowOff>
    </xdr:to>
    <xdr:pic>
      <xdr:nvPicPr>
        <xdr:cNvPr id="103" name="Picture 102" descr="Mrs. Anderson's Baking Reusable Pastry Bag, 12in">
          <a:extLst>
            <a:ext uri="{FF2B5EF4-FFF2-40B4-BE49-F238E27FC236}">
              <a16:creationId xmlns:a16="http://schemas.microsoft.com/office/drawing/2014/main" id="{A82A6126-B8D4-B2E1-F8D7-9B6FFA044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" y="111690150"/>
          <a:ext cx="1105068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100</xdr:row>
      <xdr:rowOff>142874</xdr:rowOff>
    </xdr:from>
    <xdr:to>
      <xdr:col>1</xdr:col>
      <xdr:colOff>1124014</xdr:colOff>
      <xdr:row>100</xdr:row>
      <xdr:rowOff>1221104</xdr:rowOff>
    </xdr:to>
    <xdr:pic>
      <xdr:nvPicPr>
        <xdr:cNvPr id="104" name="Picture 103" descr="Mrs. Anderson's Baking Reusable Pastry Bag, 14in">
          <a:extLst>
            <a:ext uri="{FF2B5EF4-FFF2-40B4-BE49-F238E27FC236}">
              <a16:creationId xmlns:a16="http://schemas.microsoft.com/office/drawing/2014/main" id="{DE2A2AED-229C-355F-2665-C2B61488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13052224"/>
          <a:ext cx="1082103" cy="1078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101</xdr:row>
      <xdr:rowOff>144261</xdr:rowOff>
    </xdr:from>
    <xdr:to>
      <xdr:col>1</xdr:col>
      <xdr:colOff>1085850</xdr:colOff>
      <xdr:row>101</xdr:row>
      <xdr:rowOff>1202055</xdr:rowOff>
    </xdr:to>
    <xdr:pic>
      <xdr:nvPicPr>
        <xdr:cNvPr id="106" name="Picture 105" descr="Mrs. Anderson's Baking Reusable Pastry Bag, 16in">
          <a:extLst>
            <a:ext uri="{FF2B5EF4-FFF2-40B4-BE49-F238E27FC236}">
              <a16:creationId xmlns:a16="http://schemas.microsoft.com/office/drawing/2014/main" id="{F90362AB-7E72-7741-34D0-8AD7818FF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114377586"/>
          <a:ext cx="1070609" cy="1063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17146</xdr:colOff>
      <xdr:row>102</xdr:row>
      <xdr:rowOff>64769</xdr:rowOff>
    </xdr:from>
    <xdr:to>
      <xdr:col>1</xdr:col>
      <xdr:colOff>1120451</xdr:colOff>
      <xdr:row>102</xdr:row>
      <xdr:rowOff>1160143</xdr:rowOff>
    </xdr:to>
    <xdr:pic>
      <xdr:nvPicPr>
        <xdr:cNvPr id="107" name="Picture 106" descr="Mrs. Anderson's Baking Pastry Decorating Set, 26 Tips">
          <a:extLst>
            <a:ext uri="{FF2B5EF4-FFF2-40B4-BE49-F238E27FC236}">
              <a16:creationId xmlns:a16="http://schemas.microsoft.com/office/drawing/2014/main" id="{C8C256FD-0945-AC01-487D-7734B792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6" y="115545869"/>
          <a:ext cx="1097590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17144</xdr:colOff>
      <xdr:row>103</xdr:row>
      <xdr:rowOff>88868</xdr:rowOff>
    </xdr:from>
    <xdr:to>
      <xdr:col>1</xdr:col>
      <xdr:colOff>1143000</xdr:colOff>
      <xdr:row>103</xdr:row>
      <xdr:rowOff>1201961</xdr:rowOff>
    </xdr:to>
    <xdr:pic>
      <xdr:nvPicPr>
        <xdr:cNvPr id="109" name="Picture 108" descr="Mrs. Anderson's Baking Decorating Tips, 5ct">
          <a:extLst>
            <a:ext uri="{FF2B5EF4-FFF2-40B4-BE49-F238E27FC236}">
              <a16:creationId xmlns:a16="http://schemas.microsoft.com/office/drawing/2014/main" id="{9BF4DA67-78E9-A2F8-6006-A99DFFAE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4" y="116808218"/>
          <a:ext cx="1125856" cy="110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43817</xdr:colOff>
      <xdr:row>104</xdr:row>
      <xdr:rowOff>116205</xdr:rowOff>
    </xdr:from>
    <xdr:to>
      <xdr:col>1</xdr:col>
      <xdr:colOff>1122228</xdr:colOff>
      <xdr:row>104</xdr:row>
      <xdr:rowOff>1196340</xdr:rowOff>
    </xdr:to>
    <xdr:pic>
      <xdr:nvPicPr>
        <xdr:cNvPr id="110" name="Picture 109" descr="Mrs. Anderson's Baking Silicone Slim Spatula, Blueberry, 10in">
          <a:extLst>
            <a:ext uri="{FF2B5EF4-FFF2-40B4-BE49-F238E27FC236}">
              <a16:creationId xmlns:a16="http://schemas.microsoft.com/office/drawing/2014/main" id="{D9611F92-5ACA-6DA4-1217-C2B75D188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7" y="118111905"/>
          <a:ext cx="1087936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105</xdr:row>
      <xdr:rowOff>135255</xdr:rowOff>
    </xdr:from>
    <xdr:to>
      <xdr:col>1</xdr:col>
      <xdr:colOff>1143345</xdr:colOff>
      <xdr:row>105</xdr:row>
      <xdr:rowOff>1179194</xdr:rowOff>
    </xdr:to>
    <xdr:pic>
      <xdr:nvPicPr>
        <xdr:cNvPr id="111" name="Picture 110" descr="Mrs. Anderson's Baking Silicone Slim Spatula, Cherry, 10in">
          <a:extLst>
            <a:ext uri="{FF2B5EF4-FFF2-40B4-BE49-F238E27FC236}">
              <a16:creationId xmlns:a16="http://schemas.microsoft.com/office/drawing/2014/main" id="{D2B22AFC-0060-77CB-D4C0-A59C0BD2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9378730"/>
          <a:ext cx="1048095" cy="1043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34289</xdr:colOff>
      <xdr:row>106</xdr:row>
      <xdr:rowOff>112395</xdr:rowOff>
    </xdr:from>
    <xdr:to>
      <xdr:col>2</xdr:col>
      <xdr:colOff>2478</xdr:colOff>
      <xdr:row>106</xdr:row>
      <xdr:rowOff>1238250</xdr:rowOff>
    </xdr:to>
    <xdr:pic>
      <xdr:nvPicPr>
        <xdr:cNvPr id="112" name="Picture 111" descr="Mrs. Anderson's Baking Silicone Slim Spatula, Kiwi, 10in">
          <a:extLst>
            <a:ext uri="{FF2B5EF4-FFF2-40B4-BE49-F238E27FC236}">
              <a16:creationId xmlns:a16="http://schemas.microsoft.com/office/drawing/2014/main" id="{7CA6AE34-89B3-F1D1-882C-55E1E5173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39" y="120651270"/>
          <a:ext cx="1130239" cy="1116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</xdr:colOff>
      <xdr:row>107</xdr:row>
      <xdr:rowOff>85027</xdr:rowOff>
    </xdr:from>
    <xdr:to>
      <xdr:col>1</xdr:col>
      <xdr:colOff>1125855</xdr:colOff>
      <xdr:row>107</xdr:row>
      <xdr:rowOff>1181100</xdr:rowOff>
    </xdr:to>
    <xdr:pic>
      <xdr:nvPicPr>
        <xdr:cNvPr id="113" name="Picture 112" descr="Mrs. Anderson's Baking Silicone Spatula, Blueberry, 10in">
          <a:extLst>
            <a:ext uri="{FF2B5EF4-FFF2-40B4-BE49-F238E27FC236}">
              <a16:creationId xmlns:a16="http://schemas.microsoft.com/office/drawing/2014/main" id="{AD6D7F15-A0AD-09DA-BD65-2365C7103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121909777"/>
          <a:ext cx="1110615" cy="1096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15242</xdr:colOff>
      <xdr:row>108</xdr:row>
      <xdr:rowOff>85725</xdr:rowOff>
    </xdr:from>
    <xdr:to>
      <xdr:col>2</xdr:col>
      <xdr:colOff>884</xdr:colOff>
      <xdr:row>108</xdr:row>
      <xdr:rowOff>1203959</xdr:rowOff>
    </xdr:to>
    <xdr:pic>
      <xdr:nvPicPr>
        <xdr:cNvPr id="114" name="Picture 113" descr="Mrs. Anderson's Baking Silicone Spatula, Cherry, 10in">
          <a:extLst>
            <a:ext uri="{FF2B5EF4-FFF2-40B4-BE49-F238E27FC236}">
              <a16:creationId xmlns:a16="http://schemas.microsoft.com/office/drawing/2014/main" id="{0331C353-A990-DB17-B0F1-CC28922D1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2" y="123196350"/>
          <a:ext cx="1140072" cy="112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109</xdr:row>
      <xdr:rowOff>205740</xdr:rowOff>
    </xdr:from>
    <xdr:to>
      <xdr:col>1</xdr:col>
      <xdr:colOff>1143000</xdr:colOff>
      <xdr:row>109</xdr:row>
      <xdr:rowOff>1315924</xdr:rowOff>
    </xdr:to>
    <xdr:pic>
      <xdr:nvPicPr>
        <xdr:cNvPr id="115" name="Picture 114" descr="Mrs. Anderson's Baking Silicone Spatula, Kiwi, 10in">
          <a:extLst>
            <a:ext uri="{FF2B5EF4-FFF2-40B4-BE49-F238E27FC236}">
              <a16:creationId xmlns:a16="http://schemas.microsoft.com/office/drawing/2014/main" id="{ECDFCEE8-4780-3287-87D6-1E180840B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124602240"/>
          <a:ext cx="1122044" cy="1106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110</xdr:row>
      <xdr:rowOff>66674</xdr:rowOff>
    </xdr:from>
    <xdr:to>
      <xdr:col>1</xdr:col>
      <xdr:colOff>1127559</xdr:colOff>
      <xdr:row>110</xdr:row>
      <xdr:rowOff>1181099</xdr:rowOff>
    </xdr:to>
    <xdr:pic>
      <xdr:nvPicPr>
        <xdr:cNvPr id="116" name="Picture 115" descr="Mrs. Anderson's Baking Silicone Spoon Spatula, Blueberry, 11in">
          <a:extLst>
            <a:ext uri="{FF2B5EF4-FFF2-40B4-BE49-F238E27FC236}">
              <a16:creationId xmlns:a16="http://schemas.microsoft.com/office/drawing/2014/main" id="{A30AE39E-2C45-272E-FEBE-88897320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5787149"/>
          <a:ext cx="110469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111</xdr:row>
      <xdr:rowOff>47919</xdr:rowOff>
    </xdr:from>
    <xdr:to>
      <xdr:col>1</xdr:col>
      <xdr:colOff>1121172</xdr:colOff>
      <xdr:row>111</xdr:row>
      <xdr:rowOff>1125855</xdr:rowOff>
    </xdr:to>
    <xdr:pic>
      <xdr:nvPicPr>
        <xdr:cNvPr id="117" name="Picture 116" descr="Mrs. Anderson's Baking Silicone Spoon Spatula, Kiwi, 11in">
          <a:extLst>
            <a:ext uri="{FF2B5EF4-FFF2-40B4-BE49-F238E27FC236}">
              <a16:creationId xmlns:a16="http://schemas.microsoft.com/office/drawing/2014/main" id="{C5B3D9BD-84EE-BB0E-472F-1B544AC53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126987594"/>
          <a:ext cx="1104026" cy="108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</xdr:colOff>
      <xdr:row>112</xdr:row>
      <xdr:rowOff>78787</xdr:rowOff>
    </xdr:from>
    <xdr:to>
      <xdr:col>1</xdr:col>
      <xdr:colOff>1122045</xdr:colOff>
      <xdr:row>112</xdr:row>
      <xdr:rowOff>1146808</xdr:rowOff>
    </xdr:to>
    <xdr:pic>
      <xdr:nvPicPr>
        <xdr:cNvPr id="118" name="Picture 117" descr="Mrs. Anderson's Baking Silicone Scraper Spatula, Blueberry, 10in">
          <a:extLst>
            <a:ext uri="{FF2B5EF4-FFF2-40B4-BE49-F238E27FC236}">
              <a16:creationId xmlns:a16="http://schemas.microsoft.com/office/drawing/2014/main" id="{41B3ED66-71EB-9240-E526-4D32DC1E5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28294812"/>
          <a:ext cx="1082040" cy="1068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45721</xdr:colOff>
      <xdr:row>113</xdr:row>
      <xdr:rowOff>79039</xdr:rowOff>
    </xdr:from>
    <xdr:to>
      <xdr:col>1</xdr:col>
      <xdr:colOff>1142343</xdr:colOff>
      <xdr:row>113</xdr:row>
      <xdr:rowOff>1163955</xdr:rowOff>
    </xdr:to>
    <xdr:pic>
      <xdr:nvPicPr>
        <xdr:cNvPr id="119" name="Picture 118" descr="Mrs. Anderson's Baking Silicone Scraper Spatula, Cherry, 10in">
          <a:extLst>
            <a:ext uri="{FF2B5EF4-FFF2-40B4-BE49-F238E27FC236}">
              <a16:creationId xmlns:a16="http://schemas.microsoft.com/office/drawing/2014/main" id="{A0F74FB4-316D-F6EA-857C-89C661112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1" y="129542839"/>
          <a:ext cx="1096622" cy="1092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114</xdr:row>
      <xdr:rowOff>152400</xdr:rowOff>
    </xdr:from>
    <xdr:to>
      <xdr:col>2</xdr:col>
      <xdr:colOff>2242</xdr:colOff>
      <xdr:row>114</xdr:row>
      <xdr:rowOff>1278254</xdr:rowOff>
    </xdr:to>
    <xdr:pic>
      <xdr:nvPicPr>
        <xdr:cNvPr id="120" name="Picture 119" descr="Mrs. Anderson's Baking Silicone Scraper Spatula, Cantaloupe, 10in">
          <a:extLst>
            <a:ext uri="{FF2B5EF4-FFF2-40B4-BE49-F238E27FC236}">
              <a16:creationId xmlns:a16="http://schemas.microsoft.com/office/drawing/2014/main" id="{7F798986-6858-4BF9-51D9-89F75220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7" y="130854450"/>
          <a:ext cx="1116665" cy="1122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115</xdr:row>
      <xdr:rowOff>38099</xdr:rowOff>
    </xdr:from>
    <xdr:to>
      <xdr:col>1</xdr:col>
      <xdr:colOff>1140660</xdr:colOff>
      <xdr:row>115</xdr:row>
      <xdr:rowOff>1162049</xdr:rowOff>
    </xdr:to>
    <xdr:pic>
      <xdr:nvPicPr>
        <xdr:cNvPr id="121" name="Picture 120" descr="Mrs. Anderson's Baking Silicone Scraper Spatula, Kiwi, 10in">
          <a:extLst>
            <a:ext uri="{FF2B5EF4-FFF2-40B4-BE49-F238E27FC236}">
              <a16:creationId xmlns:a16="http://schemas.microsoft.com/office/drawing/2014/main" id="{0306B6B1-BF24-D37A-086E-52DAF5DE9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178424"/>
          <a:ext cx="112161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116</xdr:row>
      <xdr:rowOff>209853</xdr:rowOff>
    </xdr:from>
    <xdr:to>
      <xdr:col>1</xdr:col>
      <xdr:colOff>1120140</xdr:colOff>
      <xdr:row>116</xdr:row>
      <xdr:rowOff>1276349</xdr:rowOff>
    </xdr:to>
    <xdr:pic>
      <xdr:nvPicPr>
        <xdr:cNvPr id="122" name="Picture 121" descr="Mrs. Anderson's Baking Silicone Brush, Blueberry, 10in">
          <a:extLst>
            <a:ext uri="{FF2B5EF4-FFF2-40B4-BE49-F238E27FC236}">
              <a16:creationId xmlns:a16="http://schemas.microsoft.com/office/drawing/2014/main" id="{7CED5F6F-865D-51BE-062A-F036EDAB4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133607478"/>
          <a:ext cx="1087755" cy="1070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117</xdr:row>
      <xdr:rowOff>78106</xdr:rowOff>
    </xdr:from>
    <xdr:to>
      <xdr:col>1</xdr:col>
      <xdr:colOff>1141257</xdr:colOff>
      <xdr:row>117</xdr:row>
      <xdr:rowOff>1202055</xdr:rowOff>
    </xdr:to>
    <xdr:pic>
      <xdr:nvPicPr>
        <xdr:cNvPr id="123" name="Picture 122" descr="Mrs. Anderson's Baking Silicone Brush, Cherry, 10in">
          <a:extLst>
            <a:ext uri="{FF2B5EF4-FFF2-40B4-BE49-F238E27FC236}">
              <a16:creationId xmlns:a16="http://schemas.microsoft.com/office/drawing/2014/main" id="{F4E5B83D-095E-24D5-B84D-B4235DFE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34923531"/>
          <a:ext cx="1122206" cy="1131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20957</xdr:colOff>
      <xdr:row>118</xdr:row>
      <xdr:rowOff>60959</xdr:rowOff>
    </xdr:from>
    <xdr:to>
      <xdr:col>1</xdr:col>
      <xdr:colOff>1142151</xdr:colOff>
      <xdr:row>118</xdr:row>
      <xdr:rowOff>1181100</xdr:rowOff>
    </xdr:to>
    <xdr:pic>
      <xdr:nvPicPr>
        <xdr:cNvPr id="124" name="Picture 123" descr="Mrs. Anderson's Baking Silicone Brush, Kiwi, 10in">
          <a:extLst>
            <a:ext uri="{FF2B5EF4-FFF2-40B4-BE49-F238E27FC236}">
              <a16:creationId xmlns:a16="http://schemas.microsoft.com/office/drawing/2014/main" id="{9256EDF1-5CC2-6E63-FA5C-488046115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7" y="136373234"/>
          <a:ext cx="1121194" cy="112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119</xdr:row>
      <xdr:rowOff>91440</xdr:rowOff>
    </xdr:from>
    <xdr:to>
      <xdr:col>1</xdr:col>
      <xdr:colOff>1125423</xdr:colOff>
      <xdr:row>119</xdr:row>
      <xdr:rowOff>1181100</xdr:rowOff>
    </xdr:to>
    <xdr:pic>
      <xdr:nvPicPr>
        <xdr:cNvPr id="125" name="Picture 124" descr="Mrs. Anderson's Baking Silicone Pot Grabber, Blueberry">
          <a:extLst>
            <a:ext uri="{FF2B5EF4-FFF2-40B4-BE49-F238E27FC236}">
              <a16:creationId xmlns:a16="http://schemas.microsoft.com/office/drawing/2014/main" id="{8ECDD1B0-BD6C-BE1A-2C0B-674EA79C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137680065"/>
          <a:ext cx="1094942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120</xdr:row>
      <xdr:rowOff>173355</xdr:rowOff>
    </xdr:from>
    <xdr:to>
      <xdr:col>1</xdr:col>
      <xdr:colOff>1083243</xdr:colOff>
      <xdr:row>120</xdr:row>
      <xdr:rowOff>1215390</xdr:rowOff>
    </xdr:to>
    <xdr:pic>
      <xdr:nvPicPr>
        <xdr:cNvPr id="126" name="Picture 125" descr="Mrs. Anderson's Baking Silicone Pot Grabber, Cherry">
          <a:extLst>
            <a:ext uri="{FF2B5EF4-FFF2-40B4-BE49-F238E27FC236}">
              <a16:creationId xmlns:a16="http://schemas.microsoft.com/office/drawing/2014/main" id="{CEEFDEAB-1F94-D318-9A34-8D792A663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139038330"/>
          <a:ext cx="1045143" cy="1042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121</xdr:row>
      <xdr:rowOff>55244</xdr:rowOff>
    </xdr:from>
    <xdr:to>
      <xdr:col>1</xdr:col>
      <xdr:colOff>1066800</xdr:colOff>
      <xdr:row>121</xdr:row>
      <xdr:rowOff>1086015</xdr:rowOff>
    </xdr:to>
    <xdr:pic>
      <xdr:nvPicPr>
        <xdr:cNvPr id="127" name="Picture 126" descr="Mrs. Anderson's Baking Non-Stick Silicone Baking Mat">
          <a:extLst>
            <a:ext uri="{FF2B5EF4-FFF2-40B4-BE49-F238E27FC236}">
              <a16:creationId xmlns:a16="http://schemas.microsoft.com/office/drawing/2014/main" id="{FBA37B7C-6FB4-D21E-D52B-D45EC529C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140196569"/>
          <a:ext cx="1038224" cy="102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72392</xdr:colOff>
      <xdr:row>122</xdr:row>
      <xdr:rowOff>47624</xdr:rowOff>
    </xdr:from>
    <xdr:to>
      <xdr:col>1</xdr:col>
      <xdr:colOff>1085785</xdr:colOff>
      <xdr:row>122</xdr:row>
      <xdr:rowOff>1047748</xdr:rowOff>
    </xdr:to>
    <xdr:pic>
      <xdr:nvPicPr>
        <xdr:cNvPr id="128" name="Picture 127" descr="Mrs. Anderson's Baking Half Size Silicone Baking Mat, Display of 16">
          <a:extLst>
            <a:ext uri="{FF2B5EF4-FFF2-40B4-BE49-F238E27FC236}">
              <a16:creationId xmlns:a16="http://schemas.microsoft.com/office/drawing/2014/main" id="{39370C2E-7BE1-6004-FF5A-8193C1517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2" y="141293849"/>
          <a:ext cx="1017203" cy="101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123</xdr:row>
      <xdr:rowOff>161925</xdr:rowOff>
    </xdr:from>
    <xdr:to>
      <xdr:col>1</xdr:col>
      <xdr:colOff>1084462</xdr:colOff>
      <xdr:row>123</xdr:row>
      <xdr:rowOff>1236344</xdr:rowOff>
    </xdr:to>
    <xdr:pic>
      <xdr:nvPicPr>
        <xdr:cNvPr id="129" name="Picture 128" descr="Mrs. Anderson's Baking Non-Stick Silicone Toaster Oven Baking Mat">
          <a:extLst>
            <a:ext uri="{FF2B5EF4-FFF2-40B4-BE49-F238E27FC236}">
              <a16:creationId xmlns:a16="http://schemas.microsoft.com/office/drawing/2014/main" id="{9A354573-DD1A-A37B-C59E-7408E683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42494000"/>
          <a:ext cx="1074936" cy="107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124</xdr:row>
      <xdr:rowOff>22859</xdr:rowOff>
    </xdr:from>
    <xdr:to>
      <xdr:col>1</xdr:col>
      <xdr:colOff>1121830</xdr:colOff>
      <xdr:row>124</xdr:row>
      <xdr:rowOff>1125853</xdr:rowOff>
    </xdr:to>
    <xdr:pic>
      <xdr:nvPicPr>
        <xdr:cNvPr id="130" name="Picture 129" descr="Mrs. Anderson's Baking Non-Stick Silicone Jelly Roll Baking Mat">
          <a:extLst>
            <a:ext uri="{FF2B5EF4-FFF2-40B4-BE49-F238E27FC236}">
              <a16:creationId xmlns:a16="http://schemas.microsoft.com/office/drawing/2014/main" id="{8C8C53BF-690A-6B08-919F-31FAF392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43631284"/>
          <a:ext cx="1095159" cy="109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125</xdr:row>
      <xdr:rowOff>76112</xdr:rowOff>
    </xdr:from>
    <xdr:to>
      <xdr:col>1</xdr:col>
      <xdr:colOff>1085850</xdr:colOff>
      <xdr:row>125</xdr:row>
      <xdr:rowOff>1127148</xdr:rowOff>
    </xdr:to>
    <xdr:pic>
      <xdr:nvPicPr>
        <xdr:cNvPr id="131" name="Picture 130" descr="Mrs. Anderson's Baking Non-Stick Silicone Full-Size Pastry Rolling and Baking Mat">
          <a:extLst>
            <a:ext uri="{FF2B5EF4-FFF2-40B4-BE49-F238E27FC236}">
              <a16:creationId xmlns:a16="http://schemas.microsoft.com/office/drawing/2014/main" id="{D6FF2209-7B2D-8739-55FE-8B882379F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144884687"/>
          <a:ext cx="1064895" cy="105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126</xdr:row>
      <xdr:rowOff>88676</xdr:rowOff>
    </xdr:from>
    <xdr:to>
      <xdr:col>1</xdr:col>
      <xdr:colOff>1126879</xdr:colOff>
      <xdr:row>126</xdr:row>
      <xdr:rowOff>1179194</xdr:rowOff>
    </xdr:to>
    <xdr:pic>
      <xdr:nvPicPr>
        <xdr:cNvPr id="132" name="Picture 131" descr="Mrs. Anderson's Baking Non-Stick Silicone Big Baking Mat">
          <a:extLst>
            <a:ext uri="{FF2B5EF4-FFF2-40B4-BE49-F238E27FC236}">
              <a16:creationId xmlns:a16="http://schemas.microsoft.com/office/drawing/2014/main" id="{0D115E8C-AE5A-2A55-49AA-7288BF10E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146059301"/>
          <a:ext cx="1102114" cy="1090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127</xdr:row>
      <xdr:rowOff>135255</xdr:rowOff>
    </xdr:from>
    <xdr:to>
      <xdr:col>1</xdr:col>
      <xdr:colOff>1087755</xdr:colOff>
      <xdr:row>127</xdr:row>
      <xdr:rowOff>1196373</xdr:rowOff>
    </xdr:to>
    <xdr:pic>
      <xdr:nvPicPr>
        <xdr:cNvPr id="133" name="Picture 132" descr="Mrs. Anderson's Baking Non-Stick Silicone Sweet and Savory Baking Mats, Set of 2">
          <a:extLst>
            <a:ext uri="{FF2B5EF4-FFF2-40B4-BE49-F238E27FC236}">
              <a16:creationId xmlns:a16="http://schemas.microsoft.com/office/drawing/2014/main" id="{8E6E08BB-EFCD-A22D-7107-52D338A23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47325080"/>
          <a:ext cx="1076324" cy="1064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128</xdr:row>
      <xdr:rowOff>125730</xdr:rowOff>
    </xdr:from>
    <xdr:to>
      <xdr:col>2</xdr:col>
      <xdr:colOff>846</xdr:colOff>
      <xdr:row>128</xdr:row>
      <xdr:rowOff>1234440</xdr:rowOff>
    </xdr:to>
    <xdr:pic>
      <xdr:nvPicPr>
        <xdr:cNvPr id="134" name="Picture 133" descr="Mrs. Anderson's Baking Non-Stick Silicone Roasting Mat">
          <a:extLst>
            <a:ext uri="{FF2B5EF4-FFF2-40B4-BE49-F238E27FC236}">
              <a16:creationId xmlns:a16="http://schemas.microsoft.com/office/drawing/2014/main" id="{B6C26905-235F-FD53-DCC5-493EF4299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4" y="148553805"/>
          <a:ext cx="112098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49529</xdr:colOff>
      <xdr:row>129</xdr:row>
      <xdr:rowOff>80009</xdr:rowOff>
    </xdr:from>
    <xdr:to>
      <xdr:col>2</xdr:col>
      <xdr:colOff>40</xdr:colOff>
      <xdr:row>129</xdr:row>
      <xdr:rowOff>1181100</xdr:rowOff>
    </xdr:to>
    <xdr:pic>
      <xdr:nvPicPr>
        <xdr:cNvPr id="135" name="Picture 134" descr="Mrs. Anderson's Baking Mini Foil Baking Cups, Set of 36">
          <a:extLst>
            <a:ext uri="{FF2B5EF4-FFF2-40B4-BE49-F238E27FC236}">
              <a16:creationId xmlns:a16="http://schemas.microsoft.com/office/drawing/2014/main" id="{10530EB9-9EDB-F8E8-CAD3-60FB0F156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79" y="149832059"/>
          <a:ext cx="1112561" cy="110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55246</xdr:colOff>
      <xdr:row>130</xdr:row>
      <xdr:rowOff>140970</xdr:rowOff>
    </xdr:from>
    <xdr:to>
      <xdr:col>1</xdr:col>
      <xdr:colOff>1126937</xdr:colOff>
      <xdr:row>130</xdr:row>
      <xdr:rowOff>1200149</xdr:rowOff>
    </xdr:to>
    <xdr:pic>
      <xdr:nvPicPr>
        <xdr:cNvPr id="136" name="Picture 135" descr="Mrs. Anderson's Baking Regular Foil Baking Cups, Set of 30">
          <a:extLst>
            <a:ext uri="{FF2B5EF4-FFF2-40B4-BE49-F238E27FC236}">
              <a16:creationId xmlns:a16="http://schemas.microsoft.com/office/drawing/2014/main" id="{EDE1281F-25AE-943E-6C9A-60A746CA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6" y="151169370"/>
          <a:ext cx="1077406" cy="1059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131</xdr:row>
      <xdr:rowOff>83819</xdr:rowOff>
    </xdr:from>
    <xdr:to>
      <xdr:col>1</xdr:col>
      <xdr:colOff>1104899</xdr:colOff>
      <xdr:row>131</xdr:row>
      <xdr:rowOff>1164444</xdr:rowOff>
    </xdr:to>
    <xdr:pic>
      <xdr:nvPicPr>
        <xdr:cNvPr id="137" name="Picture 136" descr="Mrs. Anderson's Baking Petit Paper Baking Cups, Set of 24">
          <a:extLst>
            <a:ext uri="{FF2B5EF4-FFF2-40B4-BE49-F238E27FC236}">
              <a16:creationId xmlns:a16="http://schemas.microsoft.com/office/drawing/2014/main" id="{188DED47-5D4B-4530-35D3-9B31B233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152359994"/>
          <a:ext cx="1089659" cy="109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132</xdr:row>
      <xdr:rowOff>169545</xdr:rowOff>
    </xdr:from>
    <xdr:to>
      <xdr:col>1</xdr:col>
      <xdr:colOff>1083945</xdr:colOff>
      <xdr:row>132</xdr:row>
      <xdr:rowOff>1238795</xdr:rowOff>
    </xdr:to>
    <xdr:pic>
      <xdr:nvPicPr>
        <xdr:cNvPr id="138" name="Picture 137" descr="Mrs. Anderson's Baking Regular Paper Baking Cups, Set of 50">
          <a:extLst>
            <a:ext uri="{FF2B5EF4-FFF2-40B4-BE49-F238E27FC236}">
              <a16:creationId xmlns:a16="http://schemas.microsoft.com/office/drawing/2014/main" id="{8EFD08F5-101B-5CD7-93EE-F0A7207ED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153693495"/>
          <a:ext cx="1074420" cy="105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</xdr:colOff>
      <xdr:row>133</xdr:row>
      <xdr:rowOff>91439</xdr:rowOff>
    </xdr:from>
    <xdr:to>
      <xdr:col>1</xdr:col>
      <xdr:colOff>1123950</xdr:colOff>
      <xdr:row>133</xdr:row>
      <xdr:rowOff>1158814</xdr:rowOff>
    </xdr:to>
    <xdr:pic>
      <xdr:nvPicPr>
        <xdr:cNvPr id="139" name="Picture 138" descr="Mrs. Anderson's Baking Mini Muffin Paper Baking Cups, Set of 75">
          <a:extLst>
            <a:ext uri="{FF2B5EF4-FFF2-40B4-BE49-F238E27FC236}">
              <a16:creationId xmlns:a16="http://schemas.microsoft.com/office/drawing/2014/main" id="{E080FDD8-3B7F-C7BA-DA6F-3C281256C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54939364"/>
          <a:ext cx="1074420" cy="107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134</xdr:row>
      <xdr:rowOff>259079</xdr:rowOff>
    </xdr:from>
    <xdr:to>
      <xdr:col>1</xdr:col>
      <xdr:colOff>1126577</xdr:colOff>
      <xdr:row>134</xdr:row>
      <xdr:rowOff>1356359</xdr:rowOff>
    </xdr:to>
    <xdr:pic>
      <xdr:nvPicPr>
        <xdr:cNvPr id="140" name="Picture 139" descr="Mrs. Anderson's Baking Texas Muffin Paper Baking Cups, Set of 25">
          <a:extLst>
            <a:ext uri="{FF2B5EF4-FFF2-40B4-BE49-F238E27FC236}">
              <a16:creationId xmlns:a16="http://schemas.microsoft.com/office/drawing/2014/main" id="{DD41F59F-EC8F-E9E8-FF97-47968DF4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156383354"/>
          <a:ext cx="1122766" cy="110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36196</xdr:colOff>
      <xdr:row>135</xdr:row>
      <xdr:rowOff>177165</xdr:rowOff>
    </xdr:from>
    <xdr:to>
      <xdr:col>1</xdr:col>
      <xdr:colOff>1125349</xdr:colOff>
      <xdr:row>135</xdr:row>
      <xdr:rowOff>1238250</xdr:rowOff>
    </xdr:to>
    <xdr:pic>
      <xdr:nvPicPr>
        <xdr:cNvPr id="141" name="Picture 140" descr="Mrs. Anderson's Baking Silicone Muffin Cups, Set of 12">
          <a:extLst>
            <a:ext uri="{FF2B5EF4-FFF2-40B4-BE49-F238E27FC236}">
              <a16:creationId xmlns:a16="http://schemas.microsoft.com/office/drawing/2014/main" id="{3B659F85-C256-2D24-A7FC-CA1C47D8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6" y="157739715"/>
          <a:ext cx="1077723" cy="106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136</xdr:row>
      <xdr:rowOff>160390</xdr:rowOff>
    </xdr:from>
    <xdr:to>
      <xdr:col>1</xdr:col>
      <xdr:colOff>1120140</xdr:colOff>
      <xdr:row>136</xdr:row>
      <xdr:rowOff>1198245</xdr:rowOff>
    </xdr:to>
    <xdr:pic>
      <xdr:nvPicPr>
        <xdr:cNvPr id="142" name="Picture 141" descr="Mrs. Anderson's Baking Fluted Round Tartlet Mold, 2.75in, Set of 4">
          <a:extLst>
            <a:ext uri="{FF2B5EF4-FFF2-40B4-BE49-F238E27FC236}">
              <a16:creationId xmlns:a16="http://schemas.microsoft.com/office/drawing/2014/main" id="{D7738A2C-D8C9-ED8E-12C2-35AA4056C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" y="159085015"/>
          <a:ext cx="1051560" cy="104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137</xdr:row>
      <xdr:rowOff>192405</xdr:rowOff>
    </xdr:from>
    <xdr:to>
      <xdr:col>1</xdr:col>
      <xdr:colOff>1126647</xdr:colOff>
      <xdr:row>137</xdr:row>
      <xdr:rowOff>1274445</xdr:rowOff>
    </xdr:to>
    <xdr:pic>
      <xdr:nvPicPr>
        <xdr:cNvPr id="144" name="Picture 143" descr="Mrs. Anderson's Baking Fluted Round Tartlet Mold, 3in, Set of 4">
          <a:extLst>
            <a:ext uri="{FF2B5EF4-FFF2-40B4-BE49-F238E27FC236}">
              <a16:creationId xmlns:a16="http://schemas.microsoft.com/office/drawing/2014/main" id="{0B2B8A4F-FB3B-87F0-A18B-7151DFA1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160450530"/>
          <a:ext cx="1101882" cy="109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55246</xdr:colOff>
      <xdr:row>138</xdr:row>
      <xdr:rowOff>145497</xdr:rowOff>
    </xdr:from>
    <xdr:to>
      <xdr:col>1</xdr:col>
      <xdr:colOff>1139190</xdr:colOff>
      <xdr:row>138</xdr:row>
      <xdr:rowOff>1238249</xdr:rowOff>
    </xdr:to>
    <xdr:pic>
      <xdr:nvPicPr>
        <xdr:cNvPr id="145" name="Picture 144" descr="Mrs. Anderson's Baking Silicone Muffin Pan, 6 Cup">
          <a:extLst>
            <a:ext uri="{FF2B5EF4-FFF2-40B4-BE49-F238E27FC236}">
              <a16:creationId xmlns:a16="http://schemas.microsoft.com/office/drawing/2014/main" id="{72001E1A-0658-98CC-724C-206DE58C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6" y="161832372"/>
          <a:ext cx="1083944" cy="1100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139</xdr:row>
      <xdr:rowOff>132055</xdr:rowOff>
    </xdr:from>
    <xdr:to>
      <xdr:col>1</xdr:col>
      <xdr:colOff>1125855</xdr:colOff>
      <xdr:row>139</xdr:row>
      <xdr:rowOff>1238250</xdr:rowOff>
    </xdr:to>
    <xdr:pic>
      <xdr:nvPicPr>
        <xdr:cNvPr id="146" name="Picture 145" descr="Mrs. Anderson's Baking Silicone Muffin Pan, 24 Cup">
          <a:extLst>
            <a:ext uri="{FF2B5EF4-FFF2-40B4-BE49-F238E27FC236}">
              <a16:creationId xmlns:a16="http://schemas.microsoft.com/office/drawing/2014/main" id="{1D7A244E-C8F3-C2E8-D45F-08608962D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" y="163095280"/>
          <a:ext cx="1104900" cy="110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93345</xdr:colOff>
      <xdr:row>140</xdr:row>
      <xdr:rowOff>131204</xdr:rowOff>
    </xdr:from>
    <xdr:to>
      <xdr:col>1</xdr:col>
      <xdr:colOff>1120140</xdr:colOff>
      <xdr:row>140</xdr:row>
      <xdr:rowOff>1158240</xdr:rowOff>
    </xdr:to>
    <xdr:pic>
      <xdr:nvPicPr>
        <xdr:cNvPr id="147" name="Picture 146" descr="Mrs. Anderson's Baking Silicone Muffin Pan, 12 Cup">
          <a:extLst>
            <a:ext uri="{FF2B5EF4-FFF2-40B4-BE49-F238E27FC236}">
              <a16:creationId xmlns:a16="http://schemas.microsoft.com/office/drawing/2014/main" id="{DA3B1787-8266-DE7F-AB28-FCC742F7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" y="164408879"/>
          <a:ext cx="1026795" cy="1017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141</xdr:row>
      <xdr:rowOff>135255</xdr:rowOff>
    </xdr:from>
    <xdr:to>
      <xdr:col>1</xdr:col>
      <xdr:colOff>1124737</xdr:colOff>
      <xdr:row>141</xdr:row>
      <xdr:rowOff>1234440</xdr:rowOff>
    </xdr:to>
    <xdr:pic>
      <xdr:nvPicPr>
        <xdr:cNvPr id="148" name="Picture 147" descr="Mrs. Anderson's Baking Silicone Round Cake Pan, 9.5in">
          <a:extLst>
            <a:ext uri="{FF2B5EF4-FFF2-40B4-BE49-F238E27FC236}">
              <a16:creationId xmlns:a16="http://schemas.microsoft.com/office/drawing/2014/main" id="{D738CD2C-5299-F866-D9E1-F31C4261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6" y="165594030"/>
          <a:ext cx="1096161" cy="109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142</xdr:row>
      <xdr:rowOff>85725</xdr:rowOff>
    </xdr:from>
    <xdr:to>
      <xdr:col>2</xdr:col>
      <xdr:colOff>3224</xdr:colOff>
      <xdr:row>142</xdr:row>
      <xdr:rowOff>1219200</xdr:rowOff>
    </xdr:to>
    <xdr:pic>
      <xdr:nvPicPr>
        <xdr:cNvPr id="149" name="Picture 148" descr="Mrs. Anderson's Baking Silicone Loaf Pan, 9.5in">
          <a:extLst>
            <a:ext uri="{FF2B5EF4-FFF2-40B4-BE49-F238E27FC236}">
              <a16:creationId xmlns:a16="http://schemas.microsoft.com/office/drawing/2014/main" id="{42CC1755-E708-90E0-AE31-35F777CA3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166820850"/>
          <a:ext cx="1142413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20954</xdr:colOff>
      <xdr:row>143</xdr:row>
      <xdr:rowOff>171449</xdr:rowOff>
    </xdr:from>
    <xdr:to>
      <xdr:col>1</xdr:col>
      <xdr:colOff>1142999</xdr:colOff>
      <xdr:row>143</xdr:row>
      <xdr:rowOff>1272835</xdr:rowOff>
    </xdr:to>
    <xdr:pic>
      <xdr:nvPicPr>
        <xdr:cNvPr id="150" name="Picture 149" descr="Mrs. Anderson's Baking Silicone Deep Fluted Pan, 9.5in">
          <a:extLst>
            <a:ext uri="{FF2B5EF4-FFF2-40B4-BE49-F238E27FC236}">
              <a16:creationId xmlns:a16="http://schemas.microsoft.com/office/drawing/2014/main" id="{9FAD59C9-C19E-74CE-C966-96DDBDE66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" y="168316274"/>
          <a:ext cx="1122045" cy="1091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144</xdr:row>
      <xdr:rowOff>91440</xdr:rowOff>
    </xdr:from>
    <xdr:to>
      <xdr:col>1</xdr:col>
      <xdr:colOff>1127190</xdr:colOff>
      <xdr:row>144</xdr:row>
      <xdr:rowOff>1200149</xdr:rowOff>
    </xdr:to>
    <xdr:pic>
      <xdr:nvPicPr>
        <xdr:cNvPr id="151" name="Picture 150" descr="Mrs. Anderson's Baking Silicone Madeleine Pan">
          <a:extLst>
            <a:ext uri="{FF2B5EF4-FFF2-40B4-BE49-F238E27FC236}">
              <a16:creationId xmlns:a16="http://schemas.microsoft.com/office/drawing/2014/main" id="{F695197C-42A3-1E55-E245-2217A296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69560240"/>
          <a:ext cx="1117664" cy="110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145</xdr:row>
      <xdr:rowOff>169544</xdr:rowOff>
    </xdr:from>
    <xdr:to>
      <xdr:col>1</xdr:col>
      <xdr:colOff>1146042</xdr:colOff>
      <xdr:row>145</xdr:row>
      <xdr:rowOff>1274445</xdr:rowOff>
    </xdr:to>
    <xdr:pic>
      <xdr:nvPicPr>
        <xdr:cNvPr id="152" name="Picture 151" descr="Mrs. Anderson's Baking Silicone Square Cake Pan, 9in">
          <a:extLst>
            <a:ext uri="{FF2B5EF4-FFF2-40B4-BE49-F238E27FC236}">
              <a16:creationId xmlns:a16="http://schemas.microsoft.com/office/drawing/2014/main" id="{30E57621-8A04-6FAB-A8EF-8131A03E9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170876594"/>
          <a:ext cx="1111752" cy="111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5716</xdr:colOff>
      <xdr:row>146</xdr:row>
      <xdr:rowOff>106680</xdr:rowOff>
    </xdr:from>
    <xdr:to>
      <xdr:col>1</xdr:col>
      <xdr:colOff>1120804</xdr:colOff>
      <xdr:row>146</xdr:row>
      <xdr:rowOff>1203959</xdr:rowOff>
    </xdr:to>
    <xdr:pic>
      <xdr:nvPicPr>
        <xdr:cNvPr id="153" name="Picture 152" descr="Mrs. Anderson's Baking Silicone 6-Cup Muffin Top Pan">
          <a:extLst>
            <a:ext uri="{FF2B5EF4-FFF2-40B4-BE49-F238E27FC236}">
              <a16:creationId xmlns:a16="http://schemas.microsoft.com/office/drawing/2014/main" id="{967C11EB-C043-71FC-5CA6-44DD58F4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6" y="172204380"/>
          <a:ext cx="1115088" cy="1106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147</xdr:row>
      <xdr:rowOff>136896</xdr:rowOff>
    </xdr:from>
    <xdr:to>
      <xdr:col>2</xdr:col>
      <xdr:colOff>1955</xdr:colOff>
      <xdr:row>147</xdr:row>
      <xdr:rowOff>1272540</xdr:rowOff>
    </xdr:to>
    <xdr:pic>
      <xdr:nvPicPr>
        <xdr:cNvPr id="154" name="Picture 153" descr="Mrs. Anderson's Baking Non Stick Donut Pan">
          <a:extLst>
            <a:ext uri="{FF2B5EF4-FFF2-40B4-BE49-F238E27FC236}">
              <a16:creationId xmlns:a16="http://schemas.microsoft.com/office/drawing/2014/main" id="{728A7C45-30EB-0B2E-FF3B-1CBCCB075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73568096"/>
          <a:ext cx="1125904" cy="112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5716</xdr:colOff>
      <xdr:row>148</xdr:row>
      <xdr:rowOff>83820</xdr:rowOff>
    </xdr:from>
    <xdr:to>
      <xdr:col>1</xdr:col>
      <xdr:colOff>1126331</xdr:colOff>
      <xdr:row>148</xdr:row>
      <xdr:rowOff>1221105</xdr:rowOff>
    </xdr:to>
    <xdr:pic>
      <xdr:nvPicPr>
        <xdr:cNvPr id="155" name="Picture 154" descr="Mrs. Anderson's Baking Non-Stick Steamed Pudding Mold with Lid">
          <a:extLst>
            <a:ext uri="{FF2B5EF4-FFF2-40B4-BE49-F238E27FC236}">
              <a16:creationId xmlns:a16="http://schemas.microsoft.com/office/drawing/2014/main" id="{FCFBF94E-04BD-C891-2866-CE0BB84B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6" y="174943770"/>
          <a:ext cx="1130140" cy="1137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59057</xdr:colOff>
      <xdr:row>149</xdr:row>
      <xdr:rowOff>201930</xdr:rowOff>
    </xdr:from>
    <xdr:to>
      <xdr:col>2</xdr:col>
      <xdr:colOff>492</xdr:colOff>
      <xdr:row>149</xdr:row>
      <xdr:rowOff>1295399</xdr:rowOff>
    </xdr:to>
    <xdr:pic>
      <xdr:nvPicPr>
        <xdr:cNvPr id="156" name="Picture 155" descr="Mrs. Anderson's Baking Non Stick Muffin Pan, 12 Cup">
          <a:extLst>
            <a:ext uri="{FF2B5EF4-FFF2-40B4-BE49-F238E27FC236}">
              <a16:creationId xmlns:a16="http://schemas.microsoft.com/office/drawing/2014/main" id="{3FA06135-4E91-E466-520E-62441D767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7" y="176433480"/>
          <a:ext cx="1095865" cy="109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150</xdr:row>
      <xdr:rowOff>97155</xdr:rowOff>
    </xdr:from>
    <xdr:to>
      <xdr:col>1</xdr:col>
      <xdr:colOff>1142229</xdr:colOff>
      <xdr:row>150</xdr:row>
      <xdr:rowOff>1198245</xdr:rowOff>
    </xdr:to>
    <xdr:pic>
      <xdr:nvPicPr>
        <xdr:cNvPr id="157" name="Picture 156" descr="Mrs. Anderson's Baking Non Stick Cook Sheet">
          <a:extLst>
            <a:ext uri="{FF2B5EF4-FFF2-40B4-BE49-F238E27FC236}">
              <a16:creationId xmlns:a16="http://schemas.microsoft.com/office/drawing/2014/main" id="{430FDD48-BD62-D728-57B0-2F66AAD4D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177681255"/>
          <a:ext cx="1117463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41909</xdr:colOff>
      <xdr:row>151</xdr:row>
      <xdr:rowOff>168704</xdr:rowOff>
    </xdr:from>
    <xdr:to>
      <xdr:col>1</xdr:col>
      <xdr:colOff>1143000</xdr:colOff>
      <xdr:row>151</xdr:row>
      <xdr:rowOff>1256285</xdr:rowOff>
    </xdr:to>
    <xdr:pic>
      <xdr:nvPicPr>
        <xdr:cNvPr id="158" name="Picture 157" descr="Mrs. Anderson's Baking Non Stick Mini Muffin Pan, 12 Cups">
          <a:extLst>
            <a:ext uri="{FF2B5EF4-FFF2-40B4-BE49-F238E27FC236}">
              <a16:creationId xmlns:a16="http://schemas.microsoft.com/office/drawing/2014/main" id="{30CA6015-13FD-95CC-ABCB-27F58AF8D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59" y="179029154"/>
          <a:ext cx="1101091" cy="1087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152</xdr:row>
      <xdr:rowOff>91440</xdr:rowOff>
    </xdr:from>
    <xdr:to>
      <xdr:col>1</xdr:col>
      <xdr:colOff>1120915</xdr:colOff>
      <xdr:row>152</xdr:row>
      <xdr:rowOff>1196340</xdr:rowOff>
    </xdr:to>
    <xdr:pic>
      <xdr:nvPicPr>
        <xdr:cNvPr id="159" name="Picture 158" descr="Mrs. Anderson's Baking Non Stick Jumbo Muffin Pan, 6 Cups">
          <a:extLst>
            <a:ext uri="{FF2B5EF4-FFF2-40B4-BE49-F238E27FC236}">
              <a16:creationId xmlns:a16="http://schemas.microsoft.com/office/drawing/2014/main" id="{60B8C8CB-CE5B-64A0-D018-D17CE2F7F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180247290"/>
          <a:ext cx="1099960" cy="109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153</xdr:row>
      <xdr:rowOff>143057</xdr:rowOff>
    </xdr:from>
    <xdr:to>
      <xdr:col>1</xdr:col>
      <xdr:colOff>1101091</xdr:colOff>
      <xdr:row>153</xdr:row>
      <xdr:rowOff>1203959</xdr:rowOff>
    </xdr:to>
    <xdr:pic>
      <xdr:nvPicPr>
        <xdr:cNvPr id="160" name="Picture 159" descr="Mrs. Anderson's Baking Non Stick Loaf Pan, 9in">
          <a:extLst>
            <a:ext uri="{FF2B5EF4-FFF2-40B4-BE49-F238E27FC236}">
              <a16:creationId xmlns:a16="http://schemas.microsoft.com/office/drawing/2014/main" id="{33BD87CB-9868-1A36-1D8C-6649FD9F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81575257"/>
          <a:ext cx="1062990" cy="1066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154</xdr:row>
      <xdr:rowOff>104774</xdr:rowOff>
    </xdr:from>
    <xdr:to>
      <xdr:col>2</xdr:col>
      <xdr:colOff>1386</xdr:colOff>
      <xdr:row>154</xdr:row>
      <xdr:rowOff>1234440</xdr:rowOff>
    </xdr:to>
    <xdr:pic>
      <xdr:nvPicPr>
        <xdr:cNvPr id="161" name="Picture 160" descr="Mrs. Anderson's Baking Non Stick Pie Pan, 9in">
          <a:extLst>
            <a:ext uri="{FF2B5EF4-FFF2-40B4-BE49-F238E27FC236}">
              <a16:creationId xmlns:a16="http://schemas.microsoft.com/office/drawing/2014/main" id="{34525DFD-6BB6-95DD-86A8-3A550A9D7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182832374"/>
          <a:ext cx="1119621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155</xdr:row>
      <xdr:rowOff>95804</xdr:rowOff>
    </xdr:from>
    <xdr:to>
      <xdr:col>2</xdr:col>
      <xdr:colOff>1870</xdr:colOff>
      <xdr:row>155</xdr:row>
      <xdr:rowOff>1196340</xdr:rowOff>
    </xdr:to>
    <xdr:pic>
      <xdr:nvPicPr>
        <xdr:cNvPr id="162" name="Picture 161" descr="Mrs. Anderson's Baking Non Stick Round Cake Pan, 9in">
          <a:extLst>
            <a:ext uri="{FF2B5EF4-FFF2-40B4-BE49-F238E27FC236}">
              <a16:creationId xmlns:a16="http://schemas.microsoft.com/office/drawing/2014/main" id="{DF0EF78E-E259-AB4A-2698-C6467DA70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84214054"/>
          <a:ext cx="1122009" cy="1100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156</xdr:row>
      <xdr:rowOff>191161</xdr:rowOff>
    </xdr:from>
    <xdr:to>
      <xdr:col>2</xdr:col>
      <xdr:colOff>3366</xdr:colOff>
      <xdr:row>156</xdr:row>
      <xdr:rowOff>1310640</xdr:rowOff>
    </xdr:to>
    <xdr:pic>
      <xdr:nvPicPr>
        <xdr:cNvPr id="163" name="Picture 162" descr="Mrs. Anderson's Baking Non Stick Springform Pan, 8in">
          <a:extLst>
            <a:ext uri="{FF2B5EF4-FFF2-40B4-BE49-F238E27FC236}">
              <a16:creationId xmlns:a16="http://schemas.microsoft.com/office/drawing/2014/main" id="{C243294A-54BE-FE22-72E5-D5855380E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5738161"/>
          <a:ext cx="1127316" cy="1113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</xdr:colOff>
      <xdr:row>157</xdr:row>
      <xdr:rowOff>152399</xdr:rowOff>
    </xdr:from>
    <xdr:to>
      <xdr:col>1</xdr:col>
      <xdr:colOff>1126066</xdr:colOff>
      <xdr:row>157</xdr:row>
      <xdr:rowOff>1236344</xdr:rowOff>
    </xdr:to>
    <xdr:pic>
      <xdr:nvPicPr>
        <xdr:cNvPr id="164" name="Picture 163" descr="Mrs. Anderson's Baking Non Stick Springform Pan, 9in">
          <a:extLst>
            <a:ext uri="{FF2B5EF4-FFF2-40B4-BE49-F238E27FC236}">
              <a16:creationId xmlns:a16="http://schemas.microsoft.com/office/drawing/2014/main" id="{081D1DE6-C4E5-D59E-1B66-5C8E1AF5D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187090049"/>
          <a:ext cx="1091776" cy="108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158</xdr:row>
      <xdr:rowOff>59478</xdr:rowOff>
    </xdr:from>
    <xdr:to>
      <xdr:col>1</xdr:col>
      <xdr:colOff>1122045</xdr:colOff>
      <xdr:row>158</xdr:row>
      <xdr:rowOff>1159440</xdr:rowOff>
    </xdr:to>
    <xdr:pic>
      <xdr:nvPicPr>
        <xdr:cNvPr id="165" name="Picture 164" descr="Mrs. Anderson's Baking Non Stick Springform Pan, 10in">
          <a:extLst>
            <a:ext uri="{FF2B5EF4-FFF2-40B4-BE49-F238E27FC236}">
              <a16:creationId xmlns:a16="http://schemas.microsoft.com/office/drawing/2014/main" id="{B5C31AE6-C572-8F35-C3B3-0BBFC666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188292528"/>
          <a:ext cx="1112520" cy="1090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24766</xdr:colOff>
      <xdr:row>159</xdr:row>
      <xdr:rowOff>76200</xdr:rowOff>
    </xdr:from>
    <xdr:to>
      <xdr:col>1</xdr:col>
      <xdr:colOff>1125105</xdr:colOff>
      <xdr:row>159</xdr:row>
      <xdr:rowOff>1158240</xdr:rowOff>
    </xdr:to>
    <xdr:pic>
      <xdr:nvPicPr>
        <xdr:cNvPr id="166" name="Picture 165" descr="Mrs. Anderson's Baking Madeleine Pan">
          <a:extLst>
            <a:ext uri="{FF2B5EF4-FFF2-40B4-BE49-F238E27FC236}">
              <a16:creationId xmlns:a16="http://schemas.microsoft.com/office/drawing/2014/main" id="{902E9445-9696-80E4-1484-509735B8F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6" y="189509400"/>
          <a:ext cx="1100339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</xdr:colOff>
      <xdr:row>160</xdr:row>
      <xdr:rowOff>150495</xdr:rowOff>
    </xdr:from>
    <xdr:to>
      <xdr:col>2</xdr:col>
      <xdr:colOff>1905</xdr:colOff>
      <xdr:row>160</xdr:row>
      <xdr:rowOff>1273961</xdr:rowOff>
    </xdr:to>
    <xdr:pic>
      <xdr:nvPicPr>
        <xdr:cNvPr id="167" name="Picture 166" descr="Mrs. Anderson's Baking Non Stick Madeleine Pan">
          <a:extLst>
            <a:ext uri="{FF2B5EF4-FFF2-40B4-BE49-F238E27FC236}">
              <a16:creationId xmlns:a16="http://schemas.microsoft.com/office/drawing/2014/main" id="{C41C0F77-8215-D3BB-772E-1D31B4A66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" y="190821945"/>
          <a:ext cx="1120140" cy="1113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</xdr:colOff>
      <xdr:row>161</xdr:row>
      <xdr:rowOff>154305</xdr:rowOff>
    </xdr:from>
    <xdr:to>
      <xdr:col>2</xdr:col>
      <xdr:colOff>3293</xdr:colOff>
      <xdr:row>161</xdr:row>
      <xdr:rowOff>1253490</xdr:rowOff>
    </xdr:to>
    <xdr:pic>
      <xdr:nvPicPr>
        <xdr:cNvPr id="168" name="Picture 167" descr="Mrs. Anderson's Baking Non Stick Double Baguette Pan">
          <a:extLst>
            <a:ext uri="{FF2B5EF4-FFF2-40B4-BE49-F238E27FC236}">
              <a16:creationId xmlns:a16="http://schemas.microsoft.com/office/drawing/2014/main" id="{872F95CB-A8C6-FB24-2BD8-200D1F89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" y="192264030"/>
          <a:ext cx="1121528" cy="109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49531</xdr:colOff>
      <xdr:row>162</xdr:row>
      <xdr:rowOff>132681</xdr:rowOff>
    </xdr:from>
    <xdr:to>
      <xdr:col>1</xdr:col>
      <xdr:colOff>1120718</xdr:colOff>
      <xdr:row>162</xdr:row>
      <xdr:rowOff>1198245</xdr:rowOff>
    </xdr:to>
    <xdr:pic>
      <xdr:nvPicPr>
        <xdr:cNvPr id="169" name="Picture 168" descr="Mrs. Anderson's Baking Non Stick Mini Fluted Pan, 4.5in">
          <a:extLst>
            <a:ext uri="{FF2B5EF4-FFF2-40B4-BE49-F238E27FC236}">
              <a16:creationId xmlns:a16="http://schemas.microsoft.com/office/drawing/2014/main" id="{93639091-1CD3-1E4D-9614-3EBE7F063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1" y="193671156"/>
          <a:ext cx="1061662" cy="107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</xdr:colOff>
      <xdr:row>163</xdr:row>
      <xdr:rowOff>97640</xdr:rowOff>
    </xdr:from>
    <xdr:to>
      <xdr:col>2</xdr:col>
      <xdr:colOff>1098</xdr:colOff>
      <xdr:row>163</xdr:row>
      <xdr:rowOff>1234440</xdr:rowOff>
    </xdr:to>
    <xdr:pic>
      <xdr:nvPicPr>
        <xdr:cNvPr id="170" name="Picture 169" descr="Mrs. Anderson's Baking Non Stick Mini Springform Pan, 4.5in">
          <a:extLst>
            <a:ext uri="{FF2B5EF4-FFF2-40B4-BE49-F238E27FC236}">
              <a16:creationId xmlns:a16="http://schemas.microsoft.com/office/drawing/2014/main" id="{6DF132C9-C988-7836-3A9C-8D2A6F51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" y="195026765"/>
          <a:ext cx="1126953" cy="11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164</xdr:row>
      <xdr:rowOff>112189</xdr:rowOff>
    </xdr:from>
    <xdr:to>
      <xdr:col>1</xdr:col>
      <xdr:colOff>1121545</xdr:colOff>
      <xdr:row>164</xdr:row>
      <xdr:rowOff>1181100</xdr:rowOff>
    </xdr:to>
    <xdr:pic>
      <xdr:nvPicPr>
        <xdr:cNvPr id="171" name="Picture 170" descr="Beyond Gourmet Pre-Cut Half-Size Non-Stick Parchment Paper, 6 Sheets">
          <a:extLst>
            <a:ext uri="{FF2B5EF4-FFF2-40B4-BE49-F238E27FC236}">
              <a16:creationId xmlns:a16="http://schemas.microsoft.com/office/drawing/2014/main" id="{7C60E25C-015B-D63E-3019-FC1FED087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196317664"/>
          <a:ext cx="1075825" cy="106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</xdr:colOff>
      <xdr:row>165</xdr:row>
      <xdr:rowOff>140969</xdr:rowOff>
    </xdr:from>
    <xdr:to>
      <xdr:col>1</xdr:col>
      <xdr:colOff>1122577</xdr:colOff>
      <xdr:row>165</xdr:row>
      <xdr:rowOff>1234440</xdr:rowOff>
    </xdr:to>
    <xdr:pic>
      <xdr:nvPicPr>
        <xdr:cNvPr id="172" name="Picture 171" descr="Beyond Gourmet Unbleached Non-Stick Parchment Paper">
          <a:extLst>
            <a:ext uri="{FF2B5EF4-FFF2-40B4-BE49-F238E27FC236}">
              <a16:creationId xmlns:a16="http://schemas.microsoft.com/office/drawing/2014/main" id="{F63DF3A1-0B72-3779-AB27-57B6D9D10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197679944"/>
          <a:ext cx="1095907" cy="1087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166</xdr:row>
      <xdr:rowOff>131443</xdr:rowOff>
    </xdr:from>
    <xdr:to>
      <xdr:col>1</xdr:col>
      <xdr:colOff>1126450</xdr:colOff>
      <xdr:row>166</xdr:row>
      <xdr:rowOff>1240154</xdr:rowOff>
    </xdr:to>
    <xdr:pic>
      <xdr:nvPicPr>
        <xdr:cNvPr id="173" name="Picture 172" descr="Beyond Gourmet Unbleached Baking Cups, Standard Size, Set of 48">
          <a:extLst>
            <a:ext uri="{FF2B5EF4-FFF2-40B4-BE49-F238E27FC236}">
              <a16:creationId xmlns:a16="http://schemas.microsoft.com/office/drawing/2014/main" id="{ABD81C21-B3D3-1792-CB3F-FBF0A76E1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8994393"/>
          <a:ext cx="1097875" cy="109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</xdr:colOff>
      <xdr:row>167</xdr:row>
      <xdr:rowOff>76198</xdr:rowOff>
    </xdr:from>
    <xdr:to>
      <xdr:col>2</xdr:col>
      <xdr:colOff>130</xdr:colOff>
      <xdr:row>167</xdr:row>
      <xdr:rowOff>1203959</xdr:rowOff>
    </xdr:to>
    <xdr:pic>
      <xdr:nvPicPr>
        <xdr:cNvPr id="174" name="Picture 173" descr="Beyond Gourmet Unbleached Baking Cups, Mini Size, Set of 96">
          <a:extLst>
            <a:ext uri="{FF2B5EF4-FFF2-40B4-BE49-F238E27FC236}">
              <a16:creationId xmlns:a16="http://schemas.microsoft.com/office/drawing/2014/main" id="{59662071-F0D9-84DD-CE82-C3976519E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00215498"/>
          <a:ext cx="1124080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</xdr:colOff>
      <xdr:row>168</xdr:row>
      <xdr:rowOff>182228</xdr:rowOff>
    </xdr:from>
    <xdr:to>
      <xdr:col>1</xdr:col>
      <xdr:colOff>1120140</xdr:colOff>
      <xdr:row>168</xdr:row>
      <xdr:rowOff>1238249</xdr:rowOff>
    </xdr:to>
    <xdr:pic>
      <xdr:nvPicPr>
        <xdr:cNvPr id="175" name="Picture 174" descr="Beyond Gourmet Unbleached Cheese Cloth">
          <a:extLst>
            <a:ext uri="{FF2B5EF4-FFF2-40B4-BE49-F238E27FC236}">
              <a16:creationId xmlns:a16="http://schemas.microsoft.com/office/drawing/2014/main" id="{B69353D4-7B86-35F1-D745-67C322512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201607403"/>
          <a:ext cx="1064895" cy="1056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36196</xdr:colOff>
      <xdr:row>169</xdr:row>
      <xdr:rowOff>220979</xdr:rowOff>
    </xdr:from>
    <xdr:to>
      <xdr:col>1</xdr:col>
      <xdr:colOff>1143000</xdr:colOff>
      <xdr:row>169</xdr:row>
      <xdr:rowOff>1318001</xdr:rowOff>
    </xdr:to>
    <xdr:pic>
      <xdr:nvPicPr>
        <xdr:cNvPr id="176" name="Picture 175" descr="Rose's Levy Beranbaum Heavenly Silicone Cake Strip">
          <a:extLst>
            <a:ext uri="{FF2B5EF4-FFF2-40B4-BE49-F238E27FC236}">
              <a16:creationId xmlns:a16="http://schemas.microsoft.com/office/drawing/2014/main" id="{FC86A4DF-F6C0-9A37-BD10-C7E4953E6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6" y="203036804"/>
          <a:ext cx="1106804" cy="1089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170</xdr:row>
      <xdr:rowOff>131445</xdr:rowOff>
    </xdr:from>
    <xdr:to>
      <xdr:col>1</xdr:col>
      <xdr:colOff>1120478</xdr:colOff>
      <xdr:row>170</xdr:row>
      <xdr:rowOff>1200150</xdr:rowOff>
    </xdr:to>
    <xdr:pic>
      <xdr:nvPicPr>
        <xdr:cNvPr id="177" name="Picture 176" descr="Rose Levy Beranbaum Baking Bowl Double Boiler">
          <a:extLst>
            <a:ext uri="{FF2B5EF4-FFF2-40B4-BE49-F238E27FC236}">
              <a16:creationId xmlns:a16="http://schemas.microsoft.com/office/drawing/2014/main" id="{CCE09328-F31F-EF56-4A22-002E8D918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204337920"/>
          <a:ext cx="1044279" cy="10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171</xdr:row>
      <xdr:rowOff>57961</xdr:rowOff>
    </xdr:from>
    <xdr:to>
      <xdr:col>2</xdr:col>
      <xdr:colOff>0</xdr:colOff>
      <xdr:row>171</xdr:row>
      <xdr:rowOff>1200150</xdr:rowOff>
    </xdr:to>
    <xdr:pic>
      <xdr:nvPicPr>
        <xdr:cNvPr id="178" name="Picture 177" descr="Rose's Levy Beranbaum Perfect Pie Plate">
          <a:extLst>
            <a:ext uri="{FF2B5EF4-FFF2-40B4-BE49-F238E27FC236}">
              <a16:creationId xmlns:a16="http://schemas.microsoft.com/office/drawing/2014/main" id="{A03649CF-4574-E8C5-ABD9-5B6ECEB60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205597936"/>
          <a:ext cx="1142999" cy="1142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172</xdr:row>
      <xdr:rowOff>207643</xdr:rowOff>
    </xdr:from>
    <xdr:to>
      <xdr:col>2</xdr:col>
      <xdr:colOff>1568</xdr:colOff>
      <xdr:row>172</xdr:row>
      <xdr:rowOff>1318259</xdr:rowOff>
    </xdr:to>
    <xdr:pic>
      <xdr:nvPicPr>
        <xdr:cNvPr id="179" name="Picture 178" descr="Brown Sugar Bear">
          <a:extLst>
            <a:ext uri="{FF2B5EF4-FFF2-40B4-BE49-F238E27FC236}">
              <a16:creationId xmlns:a16="http://schemas.microsoft.com/office/drawing/2014/main" id="{C576757D-BD32-F64B-0047-1CDD53347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07176368"/>
          <a:ext cx="1150283" cy="111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173</xdr:row>
      <xdr:rowOff>173855</xdr:rowOff>
    </xdr:from>
    <xdr:to>
      <xdr:col>1</xdr:col>
      <xdr:colOff>1123951</xdr:colOff>
      <xdr:row>173</xdr:row>
      <xdr:rowOff>1274445</xdr:rowOff>
    </xdr:to>
    <xdr:pic>
      <xdr:nvPicPr>
        <xdr:cNvPr id="180" name="Picture 179" descr="Brown Sugar Gingerbread Girl">
          <a:extLst>
            <a:ext uri="{FF2B5EF4-FFF2-40B4-BE49-F238E27FC236}">
              <a16:creationId xmlns:a16="http://schemas.microsoft.com/office/drawing/2014/main" id="{84B62683-0F7A-D9AA-00AF-70E38D2CB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208618955"/>
          <a:ext cx="1108710" cy="111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26671</xdr:colOff>
      <xdr:row>174</xdr:row>
      <xdr:rowOff>72390</xdr:rowOff>
    </xdr:from>
    <xdr:to>
      <xdr:col>1</xdr:col>
      <xdr:colOff>1139369</xdr:colOff>
      <xdr:row>174</xdr:row>
      <xdr:rowOff>1162050</xdr:rowOff>
    </xdr:to>
    <xdr:pic>
      <xdr:nvPicPr>
        <xdr:cNvPr id="181" name="Picture 180" descr="Brown Sugar Maple Leaf">
          <a:extLst>
            <a:ext uri="{FF2B5EF4-FFF2-40B4-BE49-F238E27FC236}">
              <a16:creationId xmlns:a16="http://schemas.microsoft.com/office/drawing/2014/main" id="{91B51D08-01BE-B4F2-DCD4-DAA45F919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1" y="210022440"/>
          <a:ext cx="1112698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175</xdr:row>
      <xdr:rowOff>110490</xdr:rowOff>
    </xdr:from>
    <xdr:to>
      <xdr:col>1</xdr:col>
      <xdr:colOff>1125586</xdr:colOff>
      <xdr:row>175</xdr:row>
      <xdr:rowOff>1198245</xdr:rowOff>
    </xdr:to>
    <xdr:pic>
      <xdr:nvPicPr>
        <xdr:cNvPr id="182" name="Picture 181" descr="Brown Sugar Bear, Display of 36">
          <a:extLst>
            <a:ext uri="{FF2B5EF4-FFF2-40B4-BE49-F238E27FC236}">
              <a16:creationId xmlns:a16="http://schemas.microsoft.com/office/drawing/2014/main" id="{C45C464C-F0EE-FB0F-3DD8-FD8638E7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211260690"/>
          <a:ext cx="1110345" cy="1099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176</xdr:row>
      <xdr:rowOff>92572</xdr:rowOff>
    </xdr:from>
    <xdr:to>
      <xdr:col>1</xdr:col>
      <xdr:colOff>1125855</xdr:colOff>
      <xdr:row>176</xdr:row>
      <xdr:rowOff>1181099</xdr:rowOff>
    </xdr:to>
    <xdr:pic>
      <xdr:nvPicPr>
        <xdr:cNvPr id="183" name="Picture 182" descr="Adjustable Pie Crust Shield">
          <a:extLst>
            <a:ext uri="{FF2B5EF4-FFF2-40B4-BE49-F238E27FC236}">
              <a16:creationId xmlns:a16="http://schemas.microsoft.com/office/drawing/2014/main" id="{4E745224-DE3E-23F1-E1E7-CD854B7D4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212557222"/>
          <a:ext cx="1101090" cy="108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177</xdr:row>
      <xdr:rowOff>196215</xdr:rowOff>
    </xdr:from>
    <xdr:to>
      <xdr:col>1</xdr:col>
      <xdr:colOff>1083200</xdr:colOff>
      <xdr:row>177</xdr:row>
      <xdr:rowOff>1236344</xdr:rowOff>
    </xdr:to>
    <xdr:pic>
      <xdr:nvPicPr>
        <xdr:cNvPr id="184" name="Picture 183" descr="Amish Cake Tester">
          <a:extLst>
            <a:ext uri="{FF2B5EF4-FFF2-40B4-BE49-F238E27FC236}">
              <a16:creationId xmlns:a16="http://schemas.microsoft.com/office/drawing/2014/main" id="{169125AC-6F9F-1562-4A80-4B9CBF0A4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214032465"/>
          <a:ext cx="1048910" cy="1040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178</xdr:row>
      <xdr:rowOff>49530</xdr:rowOff>
    </xdr:from>
    <xdr:to>
      <xdr:col>2</xdr:col>
      <xdr:colOff>16474</xdr:colOff>
      <xdr:row>178</xdr:row>
      <xdr:rowOff>1181100</xdr:rowOff>
    </xdr:to>
    <xdr:pic>
      <xdr:nvPicPr>
        <xdr:cNvPr id="185" name="Picture 184" descr="HIC Kitchen Pie Sever">
          <a:extLst>
            <a:ext uri="{FF2B5EF4-FFF2-40B4-BE49-F238E27FC236}">
              <a16:creationId xmlns:a16="http://schemas.microsoft.com/office/drawing/2014/main" id="{0E6B2A88-3DEB-3EF2-B732-F6C2695F5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" y="215247855"/>
          <a:ext cx="1148044" cy="113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179</xdr:row>
      <xdr:rowOff>85944</xdr:rowOff>
    </xdr:from>
    <xdr:to>
      <xdr:col>1</xdr:col>
      <xdr:colOff>1066800</xdr:colOff>
      <xdr:row>179</xdr:row>
      <xdr:rowOff>1121012</xdr:rowOff>
    </xdr:to>
    <xdr:pic>
      <xdr:nvPicPr>
        <xdr:cNvPr id="186" name="Picture 185" descr="Mrs. Anderson's Baking Silicone Pie Crust Maker Bag, 16.5in">
          <a:extLst>
            <a:ext uri="{FF2B5EF4-FFF2-40B4-BE49-F238E27FC236}">
              <a16:creationId xmlns:a16="http://schemas.microsoft.com/office/drawing/2014/main" id="{5F345155-7CA1-5B3B-F317-7468B95AF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6522519"/>
          <a:ext cx="1047750" cy="104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72391</xdr:colOff>
      <xdr:row>180</xdr:row>
      <xdr:rowOff>154304</xdr:rowOff>
    </xdr:from>
    <xdr:to>
      <xdr:col>1</xdr:col>
      <xdr:colOff>1086050</xdr:colOff>
      <xdr:row>180</xdr:row>
      <xdr:rowOff>1146808</xdr:rowOff>
    </xdr:to>
    <xdr:pic>
      <xdr:nvPicPr>
        <xdr:cNvPr id="187" name="Picture 186" descr="Mrs. Anderson's Adjustable Measuring Cup">
          <a:extLst>
            <a:ext uri="{FF2B5EF4-FFF2-40B4-BE49-F238E27FC236}">
              <a16:creationId xmlns:a16="http://schemas.microsoft.com/office/drawing/2014/main" id="{EC52A39E-F062-F4FF-D514-581A9F737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1" y="217771979"/>
          <a:ext cx="1009849" cy="992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</xdr:colOff>
      <xdr:row>181</xdr:row>
      <xdr:rowOff>140969</xdr:rowOff>
    </xdr:from>
    <xdr:to>
      <xdr:col>1</xdr:col>
      <xdr:colOff>1120140</xdr:colOff>
      <xdr:row>181</xdr:row>
      <xdr:rowOff>1201990</xdr:rowOff>
    </xdr:to>
    <xdr:pic>
      <xdr:nvPicPr>
        <xdr:cNvPr id="188" name="Picture 187" descr="Mrs. Anderson's Baking Individual Pie Crust Shield, Set of 2">
          <a:extLst>
            <a:ext uri="{FF2B5EF4-FFF2-40B4-BE49-F238E27FC236}">
              <a16:creationId xmlns:a16="http://schemas.microsoft.com/office/drawing/2014/main" id="{33B54E75-1349-366A-2044-A2FB948CA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" y="219044519"/>
          <a:ext cx="1064895" cy="1064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</xdr:colOff>
      <xdr:row>182</xdr:row>
      <xdr:rowOff>22860</xdr:rowOff>
    </xdr:from>
    <xdr:to>
      <xdr:col>1</xdr:col>
      <xdr:colOff>1102215</xdr:colOff>
      <xdr:row>182</xdr:row>
      <xdr:rowOff>1123951</xdr:rowOff>
    </xdr:to>
    <xdr:pic>
      <xdr:nvPicPr>
        <xdr:cNvPr id="189" name="Picture 188" descr="Beyond Gourmet Baking Cooking Twine, All-Natural Cotton">
          <a:extLst>
            <a:ext uri="{FF2B5EF4-FFF2-40B4-BE49-F238E27FC236}">
              <a16:creationId xmlns:a16="http://schemas.microsoft.com/office/drawing/2014/main" id="{C22A866F-FA48-3D7B-11BB-0BFB7D0E9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" y="220278960"/>
          <a:ext cx="1081260" cy="1091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72391</xdr:colOff>
      <xdr:row>183</xdr:row>
      <xdr:rowOff>102159</xdr:rowOff>
    </xdr:from>
    <xdr:to>
      <xdr:col>1</xdr:col>
      <xdr:colOff>1123950</xdr:colOff>
      <xdr:row>183</xdr:row>
      <xdr:rowOff>1141094</xdr:rowOff>
    </xdr:to>
    <xdr:pic>
      <xdr:nvPicPr>
        <xdr:cNvPr id="190" name="Picture 189" descr="Mrs. Anderson's Silicone Baking Dog Biscuit Mold">
          <a:extLst>
            <a:ext uri="{FF2B5EF4-FFF2-40B4-BE49-F238E27FC236}">
              <a16:creationId xmlns:a16="http://schemas.microsoft.com/office/drawing/2014/main" id="{DE5D72FA-A08E-F625-0F38-B0094B981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1" y="221615559"/>
          <a:ext cx="1042034" cy="10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43816</xdr:colOff>
      <xdr:row>184</xdr:row>
      <xdr:rowOff>32384</xdr:rowOff>
    </xdr:from>
    <xdr:to>
      <xdr:col>1</xdr:col>
      <xdr:colOff>1087754</xdr:colOff>
      <xdr:row>184</xdr:row>
      <xdr:rowOff>1047163</xdr:rowOff>
    </xdr:to>
    <xdr:pic>
      <xdr:nvPicPr>
        <xdr:cNvPr id="191" name="Picture 190" descr="Mrs. Anderson's Baking Paisley Design Rolling Pin, 8in">
          <a:extLst>
            <a:ext uri="{FF2B5EF4-FFF2-40B4-BE49-F238E27FC236}">
              <a16:creationId xmlns:a16="http://schemas.microsoft.com/office/drawing/2014/main" id="{CC84C275-4B0C-CCAB-5E1A-74B541FD8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6" y="222745934"/>
          <a:ext cx="1040128" cy="1028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34291</xdr:colOff>
      <xdr:row>185</xdr:row>
      <xdr:rowOff>60455</xdr:rowOff>
    </xdr:from>
    <xdr:to>
      <xdr:col>1</xdr:col>
      <xdr:colOff>1127759</xdr:colOff>
      <xdr:row>185</xdr:row>
      <xdr:rowOff>1163822</xdr:rowOff>
    </xdr:to>
    <xdr:pic>
      <xdr:nvPicPr>
        <xdr:cNvPr id="193" name="Picture 192" descr="Mrs. Anderson's Baking Non-Stick Silicone Quarter-Size Baking Mat">
          <a:extLst>
            <a:ext uri="{FF2B5EF4-FFF2-40B4-BE49-F238E27FC236}">
              <a16:creationId xmlns:a16="http://schemas.microsoft.com/office/drawing/2014/main" id="{19B6E1BF-A4BE-4E74-7D5F-26B5BAFF2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1" y="223993205"/>
          <a:ext cx="1099183" cy="109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186</xdr:row>
      <xdr:rowOff>87630</xdr:rowOff>
    </xdr:from>
    <xdr:to>
      <xdr:col>1</xdr:col>
      <xdr:colOff>1145428</xdr:colOff>
      <xdr:row>186</xdr:row>
      <xdr:rowOff>1181100</xdr:rowOff>
    </xdr:to>
    <xdr:pic>
      <xdr:nvPicPr>
        <xdr:cNvPr id="194" name="Picture 193" descr="Mrs. Anderson's Baking Mini Silicone Tool, Set of 4">
          <a:extLst>
            <a:ext uri="{FF2B5EF4-FFF2-40B4-BE49-F238E27FC236}">
              <a16:creationId xmlns:a16="http://schemas.microsoft.com/office/drawing/2014/main" id="{377CDCFA-9612-F342-CF8F-93EB5A0E7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225258630"/>
          <a:ext cx="1088277" cy="109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187</xdr:row>
      <xdr:rowOff>89534</xdr:rowOff>
    </xdr:from>
    <xdr:to>
      <xdr:col>2</xdr:col>
      <xdr:colOff>319</xdr:colOff>
      <xdr:row>187</xdr:row>
      <xdr:rowOff>1196340</xdr:rowOff>
    </xdr:to>
    <xdr:pic>
      <xdr:nvPicPr>
        <xdr:cNvPr id="195" name="Picture 194" descr="Mrs. Anderson's Baking Russian Decorating Set, 6 Tips">
          <a:extLst>
            <a:ext uri="{FF2B5EF4-FFF2-40B4-BE49-F238E27FC236}">
              <a16:creationId xmlns:a16="http://schemas.microsoft.com/office/drawing/2014/main" id="{92A51643-3048-DFCE-955A-57201D16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26498784"/>
          <a:ext cx="1128078" cy="110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11431</xdr:colOff>
      <xdr:row>188</xdr:row>
      <xdr:rowOff>131444</xdr:rowOff>
    </xdr:from>
    <xdr:to>
      <xdr:col>1</xdr:col>
      <xdr:colOff>1127317</xdr:colOff>
      <xdr:row>188</xdr:row>
      <xdr:rowOff>1238249</xdr:rowOff>
    </xdr:to>
    <xdr:pic>
      <xdr:nvPicPr>
        <xdr:cNvPr id="196" name="Picture 195" descr="Mrs. Anderson's Baking Snowflake Design Rolling Pin, 8in">
          <a:extLst>
            <a:ext uri="{FF2B5EF4-FFF2-40B4-BE49-F238E27FC236}">
              <a16:creationId xmlns:a16="http://schemas.microsoft.com/office/drawing/2014/main" id="{FBC993F5-89DC-D4F5-7D38-4034F4275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1" y="227855144"/>
          <a:ext cx="1108266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78105</xdr:colOff>
      <xdr:row>189</xdr:row>
      <xdr:rowOff>143243</xdr:rowOff>
    </xdr:from>
    <xdr:to>
      <xdr:col>1</xdr:col>
      <xdr:colOff>1126102</xdr:colOff>
      <xdr:row>189</xdr:row>
      <xdr:rowOff>1181100</xdr:rowOff>
    </xdr:to>
    <xdr:pic>
      <xdr:nvPicPr>
        <xdr:cNvPr id="197" name="Picture 196" descr="HIC Kitchen Mini Fruit &amp; Vegetable Cutters">
          <a:extLst>
            <a:ext uri="{FF2B5EF4-FFF2-40B4-BE49-F238E27FC236}">
              <a16:creationId xmlns:a16="http://schemas.microsoft.com/office/drawing/2014/main" id="{410E737D-6DB1-D0DF-6E84-F07910217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" y="229229018"/>
          <a:ext cx="1051807" cy="103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190</xdr:row>
      <xdr:rowOff>95249</xdr:rowOff>
    </xdr:from>
    <xdr:to>
      <xdr:col>1</xdr:col>
      <xdr:colOff>1140011</xdr:colOff>
      <xdr:row>190</xdr:row>
      <xdr:rowOff>1198244</xdr:rowOff>
    </xdr:to>
    <xdr:pic>
      <xdr:nvPicPr>
        <xdr:cNvPr id="198" name="Picture 197" descr="Mrs. Anderson's Baking Kid's Baking Set, 14 pc set">
          <a:extLst>
            <a:ext uri="{FF2B5EF4-FFF2-40B4-BE49-F238E27FC236}">
              <a16:creationId xmlns:a16="http://schemas.microsoft.com/office/drawing/2014/main" id="{7EFEA53B-6381-6C64-48DC-D81A684F1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230514524"/>
          <a:ext cx="111143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191</xdr:row>
      <xdr:rowOff>214443</xdr:rowOff>
    </xdr:from>
    <xdr:to>
      <xdr:col>1</xdr:col>
      <xdr:colOff>1104900</xdr:colOff>
      <xdr:row>191</xdr:row>
      <xdr:rowOff>1295399</xdr:rowOff>
    </xdr:to>
    <xdr:pic>
      <xdr:nvPicPr>
        <xdr:cNvPr id="199" name="Picture 198" descr="Mrs. Anderson's Baking Animal Cookie Cutter Set, Set of 4">
          <a:extLst>
            <a:ext uri="{FF2B5EF4-FFF2-40B4-BE49-F238E27FC236}">
              <a16:creationId xmlns:a16="http://schemas.microsoft.com/office/drawing/2014/main" id="{38163650-4572-1A54-4A50-FBF8D035B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31910068"/>
          <a:ext cx="1085849" cy="1080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192</xdr:row>
      <xdr:rowOff>148590</xdr:rowOff>
    </xdr:from>
    <xdr:to>
      <xdr:col>1</xdr:col>
      <xdr:colOff>1120366</xdr:colOff>
      <xdr:row>192</xdr:row>
      <xdr:rowOff>1184909</xdr:rowOff>
    </xdr:to>
    <xdr:pic>
      <xdr:nvPicPr>
        <xdr:cNvPr id="200" name="Picture 199" descr="Mrs. Anderson's Baking Baker's Rolling Pin, 17in">
          <a:extLst>
            <a:ext uri="{FF2B5EF4-FFF2-40B4-BE49-F238E27FC236}">
              <a16:creationId xmlns:a16="http://schemas.microsoft.com/office/drawing/2014/main" id="{EC899AEC-BF59-8542-C20C-5977C431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33244390"/>
          <a:ext cx="1036546" cy="103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193</xdr:row>
      <xdr:rowOff>150495</xdr:rowOff>
    </xdr:from>
    <xdr:to>
      <xdr:col>1</xdr:col>
      <xdr:colOff>1120140</xdr:colOff>
      <xdr:row>193</xdr:row>
      <xdr:rowOff>1253612</xdr:rowOff>
    </xdr:to>
    <xdr:pic>
      <xdr:nvPicPr>
        <xdr:cNvPr id="201" name="Picture 200" descr="Mrs. Anderson's Baking Mini Brownie Pan">
          <a:extLst>
            <a:ext uri="{FF2B5EF4-FFF2-40B4-BE49-F238E27FC236}">
              <a16:creationId xmlns:a16="http://schemas.microsoft.com/office/drawing/2014/main" id="{DD4E9483-0990-FAE9-9800-CD38356D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234522645"/>
          <a:ext cx="1114424" cy="110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53341</xdr:colOff>
      <xdr:row>194</xdr:row>
      <xdr:rowOff>69214</xdr:rowOff>
    </xdr:from>
    <xdr:to>
      <xdr:col>1</xdr:col>
      <xdr:colOff>1125855</xdr:colOff>
      <xdr:row>194</xdr:row>
      <xdr:rowOff>1163779</xdr:rowOff>
    </xdr:to>
    <xdr:pic>
      <xdr:nvPicPr>
        <xdr:cNvPr id="202" name="Picture 201" descr="Mrs. Anderson's Baking Non-Stick Round Quiche Pan, 4.25in">
          <a:extLst>
            <a:ext uri="{FF2B5EF4-FFF2-40B4-BE49-F238E27FC236}">
              <a16:creationId xmlns:a16="http://schemas.microsoft.com/office/drawing/2014/main" id="{5D461345-CDF2-2CDD-6902-24AAC73DF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1" y="235879639"/>
          <a:ext cx="1082039" cy="1086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43816</xdr:colOff>
      <xdr:row>195</xdr:row>
      <xdr:rowOff>97154</xdr:rowOff>
    </xdr:from>
    <xdr:to>
      <xdr:col>2</xdr:col>
      <xdr:colOff>981</xdr:colOff>
      <xdr:row>195</xdr:row>
      <xdr:rowOff>1203959</xdr:rowOff>
    </xdr:to>
    <xdr:pic>
      <xdr:nvPicPr>
        <xdr:cNvPr id="203" name="Picture 202" descr="Mrs. Anderson's Baking Non-Stick Round Quiche Pan, 9.5in">
          <a:extLst>
            <a:ext uri="{FF2B5EF4-FFF2-40B4-BE49-F238E27FC236}">
              <a16:creationId xmlns:a16="http://schemas.microsoft.com/office/drawing/2014/main" id="{6152A72E-3ECC-C8E8-1292-ABC1BE9CF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6" y="237107729"/>
          <a:ext cx="111540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72391</xdr:colOff>
      <xdr:row>196</xdr:row>
      <xdr:rowOff>247952</xdr:rowOff>
    </xdr:from>
    <xdr:to>
      <xdr:col>1</xdr:col>
      <xdr:colOff>1083945</xdr:colOff>
      <xdr:row>196</xdr:row>
      <xdr:rowOff>1278254</xdr:rowOff>
    </xdr:to>
    <xdr:pic>
      <xdr:nvPicPr>
        <xdr:cNvPr id="204" name="Picture 203" descr="Mrs. Anderson's Baking Non-Stick Round Quiche Pan, 11in">
          <a:extLst>
            <a:ext uri="{FF2B5EF4-FFF2-40B4-BE49-F238E27FC236}">
              <a16:creationId xmlns:a16="http://schemas.microsoft.com/office/drawing/2014/main" id="{5F42CADA-1742-CA63-064C-9524D9BD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1" y="238649177"/>
          <a:ext cx="1022984" cy="101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53341</xdr:colOff>
      <xdr:row>197</xdr:row>
      <xdr:rowOff>152400</xdr:rowOff>
    </xdr:from>
    <xdr:to>
      <xdr:col>1</xdr:col>
      <xdr:colOff>1144011</xdr:colOff>
      <xdr:row>197</xdr:row>
      <xdr:rowOff>1234440</xdr:rowOff>
    </xdr:to>
    <xdr:pic>
      <xdr:nvPicPr>
        <xdr:cNvPr id="205" name="Picture 204" descr="Mrs. Anderson's Baking Non-Stick Rectangular Quiche Pan, 13.75in">
          <a:extLst>
            <a:ext uri="{FF2B5EF4-FFF2-40B4-BE49-F238E27FC236}">
              <a16:creationId xmlns:a16="http://schemas.microsoft.com/office/drawing/2014/main" id="{A76CA611-B766-C68F-2802-A5190CBC5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1" y="239944275"/>
          <a:ext cx="1090670" cy="1082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81916</xdr:colOff>
      <xdr:row>198</xdr:row>
      <xdr:rowOff>106642</xdr:rowOff>
    </xdr:from>
    <xdr:to>
      <xdr:col>2</xdr:col>
      <xdr:colOff>1</xdr:colOff>
      <xdr:row>198</xdr:row>
      <xdr:rowOff>1160145</xdr:rowOff>
    </xdr:to>
    <xdr:pic>
      <xdr:nvPicPr>
        <xdr:cNvPr id="206" name="Picture 205" descr="Mrs. Anderson's Baking Silicone Rolling Pin Rings, 8 Piece Set">
          <a:extLst>
            <a:ext uri="{FF2B5EF4-FFF2-40B4-BE49-F238E27FC236}">
              <a16:creationId xmlns:a16="http://schemas.microsoft.com/office/drawing/2014/main" id="{B2FD20BD-B7E0-394F-2972-1942C1FFB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6" y="241251067"/>
          <a:ext cx="1076325" cy="1064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199</xdr:row>
      <xdr:rowOff>87630</xdr:rowOff>
    </xdr:from>
    <xdr:to>
      <xdr:col>1</xdr:col>
      <xdr:colOff>1120140</xdr:colOff>
      <xdr:row>199</xdr:row>
      <xdr:rowOff>1201069</xdr:rowOff>
    </xdr:to>
    <xdr:pic>
      <xdr:nvPicPr>
        <xdr:cNvPr id="207" name="Picture 206" descr="Mrs. Anderson's Baking Round Bread Proofing Basket">
          <a:extLst>
            <a:ext uri="{FF2B5EF4-FFF2-40B4-BE49-F238E27FC236}">
              <a16:creationId xmlns:a16="http://schemas.microsoft.com/office/drawing/2014/main" id="{F377C018-EC5D-BA82-767A-696A6C97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242594130"/>
          <a:ext cx="1099185" cy="110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200</xdr:row>
      <xdr:rowOff>131445</xdr:rowOff>
    </xdr:from>
    <xdr:to>
      <xdr:col>1</xdr:col>
      <xdr:colOff>1143000</xdr:colOff>
      <xdr:row>200</xdr:row>
      <xdr:rowOff>1222905</xdr:rowOff>
    </xdr:to>
    <xdr:pic>
      <xdr:nvPicPr>
        <xdr:cNvPr id="208" name="Picture 207" descr="Mrs. Anderson's Baking Brotform Bread-Proofing Basket, Oval">
          <a:extLst>
            <a:ext uri="{FF2B5EF4-FFF2-40B4-BE49-F238E27FC236}">
              <a16:creationId xmlns:a16="http://schemas.microsoft.com/office/drawing/2014/main" id="{2E7186D9-0B3B-15CF-99C3-4D24B45F0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244009545"/>
          <a:ext cx="1097280" cy="109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26672</xdr:colOff>
      <xdr:row>201</xdr:row>
      <xdr:rowOff>53343</xdr:rowOff>
    </xdr:from>
    <xdr:to>
      <xdr:col>1</xdr:col>
      <xdr:colOff>1104900</xdr:colOff>
      <xdr:row>201</xdr:row>
      <xdr:rowOff>1142371</xdr:rowOff>
    </xdr:to>
    <xdr:pic>
      <xdr:nvPicPr>
        <xdr:cNvPr id="209" name="Picture 208" descr="Mrs. Anderson's Baking Artisan Bread Lame with 15 Blades">
          <a:extLst>
            <a:ext uri="{FF2B5EF4-FFF2-40B4-BE49-F238E27FC236}">
              <a16:creationId xmlns:a16="http://schemas.microsoft.com/office/drawing/2014/main" id="{26B53D53-16C4-73F5-1A9A-7047D1AA0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2" y="245169693"/>
          <a:ext cx="1078228" cy="108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202</xdr:row>
      <xdr:rowOff>169545</xdr:rowOff>
    </xdr:from>
    <xdr:to>
      <xdr:col>1</xdr:col>
      <xdr:colOff>1123297</xdr:colOff>
      <xdr:row>202</xdr:row>
      <xdr:rowOff>1238249</xdr:rowOff>
    </xdr:to>
    <xdr:pic>
      <xdr:nvPicPr>
        <xdr:cNvPr id="210" name="Picture 209" descr="Mrs. Anderson's Baking Baking Cookie &amp; Icing Gun Set, 18 pc set">
          <a:extLst>
            <a:ext uri="{FF2B5EF4-FFF2-40B4-BE49-F238E27FC236}">
              <a16:creationId xmlns:a16="http://schemas.microsoft.com/office/drawing/2014/main" id="{C20ECF2E-F4C7-D6BC-B43D-5680E9C30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46447945"/>
          <a:ext cx="1089007" cy="108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15241</xdr:colOff>
      <xdr:row>203</xdr:row>
      <xdr:rowOff>182880</xdr:rowOff>
    </xdr:from>
    <xdr:to>
      <xdr:col>2</xdr:col>
      <xdr:colOff>927</xdr:colOff>
      <xdr:row>203</xdr:row>
      <xdr:rowOff>1312544</xdr:rowOff>
    </xdr:to>
    <xdr:pic>
      <xdr:nvPicPr>
        <xdr:cNvPr id="211" name="Picture 210" descr="Mrs. Anderson's Baking Crepe Spatula &amp; Spreader Set">
          <a:extLst>
            <a:ext uri="{FF2B5EF4-FFF2-40B4-BE49-F238E27FC236}">
              <a16:creationId xmlns:a16="http://schemas.microsoft.com/office/drawing/2014/main" id="{8A80D223-83FB-852C-D7A9-19487E2DA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1" y="247823355"/>
          <a:ext cx="1140116" cy="1122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204</xdr:row>
      <xdr:rowOff>205739</xdr:rowOff>
    </xdr:from>
    <xdr:to>
      <xdr:col>1</xdr:col>
      <xdr:colOff>1122238</xdr:colOff>
      <xdr:row>204</xdr:row>
      <xdr:rowOff>1276349</xdr:rowOff>
    </xdr:to>
    <xdr:pic>
      <xdr:nvPicPr>
        <xdr:cNvPr id="212" name="Picture 211" descr="Mrs. Anderson's Baking Heart Design Rolling Pin, 8in">
          <a:extLst>
            <a:ext uri="{FF2B5EF4-FFF2-40B4-BE49-F238E27FC236}">
              <a16:creationId xmlns:a16="http://schemas.microsoft.com/office/drawing/2014/main" id="{DDDDA07A-63DB-0350-B571-18507517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249255914"/>
          <a:ext cx="1078422" cy="1080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</xdr:colOff>
      <xdr:row>205</xdr:row>
      <xdr:rowOff>175259</xdr:rowOff>
    </xdr:from>
    <xdr:to>
      <xdr:col>1</xdr:col>
      <xdr:colOff>1083524</xdr:colOff>
      <xdr:row>205</xdr:row>
      <xdr:rowOff>1238250</xdr:rowOff>
    </xdr:to>
    <xdr:pic>
      <xdr:nvPicPr>
        <xdr:cNvPr id="213" name="Picture 212" descr="Mrs. Anderson's Baking Fluted Cake Pan, 10in">
          <a:extLst>
            <a:ext uri="{FF2B5EF4-FFF2-40B4-BE49-F238E27FC236}">
              <a16:creationId xmlns:a16="http://schemas.microsoft.com/office/drawing/2014/main" id="{DA4A9004-1B93-E6C9-1869-522CF8C8E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250701809"/>
          <a:ext cx="1045424" cy="10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206</xdr:row>
      <xdr:rowOff>28212</xdr:rowOff>
    </xdr:from>
    <xdr:to>
      <xdr:col>1</xdr:col>
      <xdr:colOff>1104899</xdr:colOff>
      <xdr:row>206</xdr:row>
      <xdr:rowOff>1084364</xdr:rowOff>
    </xdr:to>
    <xdr:pic>
      <xdr:nvPicPr>
        <xdr:cNvPr id="214" name="Picture 213" descr="Mrs. Anderson's Baking Nonstick Popover Pan">
          <a:extLst>
            <a:ext uri="{FF2B5EF4-FFF2-40B4-BE49-F238E27FC236}">
              <a16:creationId xmlns:a16="http://schemas.microsoft.com/office/drawing/2014/main" id="{542D2100-875D-A327-05F7-927A77FAE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" y="251831112"/>
          <a:ext cx="1059179" cy="106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207</xdr:row>
      <xdr:rowOff>152620</xdr:rowOff>
    </xdr:from>
    <xdr:to>
      <xdr:col>1</xdr:col>
      <xdr:colOff>1066800</xdr:colOff>
      <xdr:row>207</xdr:row>
      <xdr:rowOff>1158240</xdr:rowOff>
    </xdr:to>
    <xdr:pic>
      <xdr:nvPicPr>
        <xdr:cNvPr id="215" name="Picture 214" descr="Mrs. Anderson's Baking Cookie Stamps Trio, Set of 3">
          <a:extLst>
            <a:ext uri="{FF2B5EF4-FFF2-40B4-BE49-F238E27FC236}">
              <a16:creationId xmlns:a16="http://schemas.microsoft.com/office/drawing/2014/main" id="{10B1BA7B-789F-1EEA-2280-65EFFDE41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253127095"/>
          <a:ext cx="990599" cy="99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40007</xdr:colOff>
      <xdr:row>208</xdr:row>
      <xdr:rowOff>136353</xdr:rowOff>
    </xdr:from>
    <xdr:to>
      <xdr:col>1</xdr:col>
      <xdr:colOff>1123950</xdr:colOff>
      <xdr:row>208</xdr:row>
      <xdr:rowOff>1219199</xdr:rowOff>
    </xdr:to>
    <xdr:pic>
      <xdr:nvPicPr>
        <xdr:cNvPr id="216" name="Picture 215" descr="Mrs. Anderson's Baking Silicone Mini Fluted Cake Pan, 6 Cups">
          <a:extLst>
            <a:ext uri="{FF2B5EF4-FFF2-40B4-BE49-F238E27FC236}">
              <a16:creationId xmlns:a16="http://schemas.microsoft.com/office/drawing/2014/main" id="{9C818E7A-5E95-8C58-4EA4-441BA2F1B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7" y="254320503"/>
          <a:ext cx="1076323" cy="1082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209</xdr:row>
      <xdr:rowOff>218363</xdr:rowOff>
    </xdr:from>
    <xdr:to>
      <xdr:col>2</xdr:col>
      <xdr:colOff>0</xdr:colOff>
      <xdr:row>209</xdr:row>
      <xdr:rowOff>1352747</xdr:rowOff>
    </xdr:to>
    <xdr:pic>
      <xdr:nvPicPr>
        <xdr:cNvPr id="217" name="Picture 216" descr="Mrs. Anderson's Baking Silicone Scone Pan">
          <a:extLst>
            <a:ext uri="{FF2B5EF4-FFF2-40B4-BE49-F238E27FC236}">
              <a16:creationId xmlns:a16="http://schemas.microsoft.com/office/drawing/2014/main" id="{AAB5C99C-6AAA-CDB5-4F43-21EE327C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55812213"/>
          <a:ext cx="1114425" cy="112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</xdr:colOff>
      <xdr:row>210</xdr:row>
      <xdr:rowOff>137045</xdr:rowOff>
    </xdr:from>
    <xdr:to>
      <xdr:col>2</xdr:col>
      <xdr:colOff>1905</xdr:colOff>
      <xdr:row>210</xdr:row>
      <xdr:rowOff>1274445</xdr:rowOff>
    </xdr:to>
    <xdr:pic>
      <xdr:nvPicPr>
        <xdr:cNvPr id="218" name="Picture 217" descr="Mrs. Anderson's Baking Pastry Dough Cutter Scraper with Measurements">
          <a:extLst>
            <a:ext uri="{FF2B5EF4-FFF2-40B4-BE49-F238E27FC236}">
              <a16:creationId xmlns:a16="http://schemas.microsoft.com/office/drawing/2014/main" id="{13B0E0F9-29E4-7B60-9309-B58058460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" y="257197745"/>
          <a:ext cx="1158240" cy="114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58131</xdr:colOff>
      <xdr:row>211</xdr:row>
      <xdr:rowOff>205740</xdr:rowOff>
    </xdr:from>
    <xdr:to>
      <xdr:col>1</xdr:col>
      <xdr:colOff>1122045</xdr:colOff>
      <xdr:row>211</xdr:row>
      <xdr:rowOff>1276692</xdr:rowOff>
    </xdr:to>
    <xdr:pic>
      <xdr:nvPicPr>
        <xdr:cNvPr id="219" name="Picture 218" descr="Mrs. Anderson's Baking Mini Squeeze Bottles, Set of 2">
          <a:extLst>
            <a:ext uri="{FF2B5EF4-FFF2-40B4-BE49-F238E27FC236}">
              <a16:creationId xmlns:a16="http://schemas.microsoft.com/office/drawing/2014/main" id="{25CD5E84-6CF4-F975-FEB8-86A69347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01081" y="258695190"/>
          <a:ext cx="1063914" cy="1070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129540</xdr:colOff>
      <xdr:row>4</xdr:row>
      <xdr:rowOff>114300</xdr:rowOff>
    </xdr:from>
    <xdr:to>
      <xdr:col>16</xdr:col>
      <xdr:colOff>571500</xdr:colOff>
      <xdr:row>10</xdr:row>
      <xdr:rowOff>133350</xdr:rowOff>
    </xdr:to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A12C36CA-14ED-0BFE-BDDD-C2D24EE92AAB}"/>
            </a:ext>
          </a:extLst>
        </xdr:cNvPr>
        <xdr:cNvSpPr txBox="1"/>
      </xdr:nvSpPr>
      <xdr:spPr>
        <a:xfrm>
          <a:off x="10340340" y="1009650"/>
          <a:ext cx="4099560" cy="1133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Baking Holiday Promo -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 $500+ of select Baking Holiday items (see rep for detailed list of items) and receive free freight.  Orders must ship 09/01/22 or later but orders will be fulfilled in the order they are received at Harold.  Must write promo code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“BK22”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 the order.  Cannot combine with any other discounts.  Must be written on a separate PO.  Offer good through 12/15/22.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21E85-A407-441C-AE2B-684DCC23BF16}">
  <dimension ref="A1:J213"/>
  <sheetViews>
    <sheetView tabSelected="1" workbookViewId="0">
      <selection activeCell="A13" sqref="A13"/>
    </sheetView>
  </sheetViews>
  <sheetFormatPr defaultRowHeight="14.4" x14ac:dyDescent="0.3"/>
  <cols>
    <col min="1" max="1" width="10.88671875" customWidth="1"/>
    <col min="2" max="2" width="17" style="75" customWidth="1"/>
    <col min="3" max="3" width="15" customWidth="1"/>
    <col min="4" max="4" width="38.109375" customWidth="1"/>
    <col min="5" max="5" width="23.6640625" customWidth="1"/>
    <col min="6" max="6" width="8.88671875" style="62"/>
  </cols>
  <sheetData>
    <row r="1" spans="1:10" ht="27.6" x14ac:dyDescent="0.45">
      <c r="A1" s="1"/>
      <c r="B1" s="67"/>
      <c r="C1" s="2"/>
      <c r="D1" s="3"/>
      <c r="E1" s="4"/>
      <c r="F1" s="58"/>
      <c r="G1" s="6"/>
      <c r="H1" s="6"/>
      <c r="I1" s="7"/>
      <c r="J1" s="5"/>
    </row>
    <row r="2" spans="1:10" x14ac:dyDescent="0.3">
      <c r="A2" s="8"/>
      <c r="B2" s="68"/>
      <c r="C2" s="9"/>
      <c r="D2" s="10" t="s">
        <v>0</v>
      </c>
      <c r="E2" s="11"/>
      <c r="F2" s="59"/>
      <c r="G2" s="13"/>
      <c r="H2" s="13"/>
      <c r="I2" s="14"/>
      <c r="J2" s="12"/>
    </row>
    <row r="3" spans="1:10" x14ac:dyDescent="0.3">
      <c r="A3" s="8"/>
      <c r="B3" s="68"/>
      <c r="C3" s="15"/>
      <c r="D3" s="10" t="s">
        <v>1</v>
      </c>
      <c r="E3" s="16"/>
      <c r="F3" s="59"/>
      <c r="G3" s="13"/>
      <c r="H3" s="13"/>
      <c r="I3" s="14"/>
      <c r="J3" s="12"/>
    </row>
    <row r="4" spans="1:10" x14ac:dyDescent="0.3">
      <c r="A4" s="8"/>
      <c r="B4" s="68"/>
      <c r="C4" s="16"/>
      <c r="D4" s="17" t="s">
        <v>2</v>
      </c>
      <c r="E4" s="16"/>
      <c r="F4" s="59"/>
      <c r="G4" s="13"/>
      <c r="H4" s="13"/>
      <c r="I4" s="14"/>
      <c r="J4" s="12"/>
    </row>
    <row r="5" spans="1:10" x14ac:dyDescent="0.3">
      <c r="A5" s="18" t="s">
        <v>3</v>
      </c>
      <c r="B5" s="69"/>
      <c r="C5" s="19"/>
      <c r="D5" s="20"/>
      <c r="E5" s="21" t="s">
        <v>4</v>
      </c>
      <c r="F5" s="22"/>
      <c r="G5" s="23"/>
      <c r="H5" s="23"/>
      <c r="I5" s="23"/>
      <c r="J5" s="23"/>
    </row>
    <row r="6" spans="1:10" x14ac:dyDescent="0.3">
      <c r="A6" s="24"/>
      <c r="B6" s="70"/>
      <c r="C6" s="25"/>
      <c r="D6" s="26"/>
      <c r="E6" s="27"/>
      <c r="F6" s="28"/>
      <c r="G6" s="29"/>
      <c r="H6" s="29"/>
      <c r="I6" s="29"/>
      <c r="J6" s="29"/>
    </row>
    <row r="7" spans="1:10" ht="15.6" x14ac:dyDescent="0.3">
      <c r="A7" s="30"/>
      <c r="B7" s="71"/>
      <c r="C7" s="31"/>
      <c r="D7" s="32"/>
      <c r="E7" s="33"/>
      <c r="F7" s="34"/>
      <c r="G7" s="35"/>
      <c r="H7" s="35"/>
      <c r="I7" s="35"/>
      <c r="J7" s="35"/>
    </row>
    <row r="8" spans="1:10" ht="15" thickBot="1" x14ac:dyDescent="0.35">
      <c r="A8" s="36"/>
      <c r="B8" s="72"/>
      <c r="C8" s="37"/>
      <c r="D8" s="38"/>
      <c r="E8" s="39"/>
      <c r="F8" s="40"/>
      <c r="G8" s="41"/>
      <c r="H8" s="41"/>
      <c r="I8" s="41"/>
      <c r="J8" s="41"/>
    </row>
    <row r="9" spans="1:10" x14ac:dyDescent="0.3">
      <c r="A9" s="42" t="s">
        <v>5</v>
      </c>
      <c r="B9" s="73"/>
      <c r="C9" s="43"/>
      <c r="D9" s="44"/>
      <c r="E9" s="45" t="s">
        <v>6</v>
      </c>
      <c r="F9" s="46"/>
      <c r="G9" s="47"/>
      <c r="H9" s="47"/>
      <c r="I9" s="47"/>
      <c r="J9" s="44">
        <f ca="1">NOW()</f>
        <v>44735.73012847222</v>
      </c>
    </row>
    <row r="10" spans="1:10" x14ac:dyDescent="0.3">
      <c r="A10" s="48"/>
      <c r="B10" s="74"/>
      <c r="C10" s="49"/>
      <c r="D10" s="57" t="s">
        <v>189</v>
      </c>
      <c r="E10" s="50" t="s">
        <v>190</v>
      </c>
      <c r="F10" s="60"/>
      <c r="G10" s="51"/>
      <c r="H10" s="52" t="s">
        <v>7</v>
      </c>
      <c r="I10" s="35"/>
      <c r="J10" s="53" t="s">
        <v>8</v>
      </c>
    </row>
    <row r="11" spans="1:10" x14ac:dyDescent="0.3">
      <c r="A11" s="55" t="s">
        <v>9</v>
      </c>
      <c r="B11" s="55"/>
      <c r="C11" s="56"/>
      <c r="D11" s="56"/>
      <c r="E11" s="56"/>
      <c r="F11" s="61"/>
      <c r="G11" s="54"/>
      <c r="H11" s="54"/>
      <c r="I11" s="87" t="s">
        <v>10</v>
      </c>
      <c r="J11" s="63">
        <f>J213</f>
        <v>0</v>
      </c>
    </row>
    <row r="12" spans="1:10" x14ac:dyDescent="0.3">
      <c r="A12" s="80" t="s">
        <v>11</v>
      </c>
      <c r="B12" s="80" t="s">
        <v>191</v>
      </c>
      <c r="C12" s="80" t="s">
        <v>12</v>
      </c>
      <c r="D12" s="80" t="s">
        <v>591</v>
      </c>
      <c r="E12" s="80" t="s">
        <v>13</v>
      </c>
      <c r="F12" s="81" t="s">
        <v>14</v>
      </c>
      <c r="G12" s="82" t="s">
        <v>15</v>
      </c>
      <c r="H12" s="83" t="s">
        <v>16</v>
      </c>
      <c r="I12" s="84" t="s">
        <v>17</v>
      </c>
      <c r="J12" s="85" t="s">
        <v>10</v>
      </c>
    </row>
    <row r="13" spans="1:10" ht="85.8" customHeight="1" x14ac:dyDescent="0.3">
      <c r="A13" s="76"/>
      <c r="B13" s="65"/>
      <c r="C13" s="78" t="s">
        <v>18</v>
      </c>
      <c r="D13" s="78" t="s">
        <v>192</v>
      </c>
      <c r="E13" s="78" t="s">
        <v>193</v>
      </c>
      <c r="F13" s="79">
        <v>2.25</v>
      </c>
      <c r="G13" s="78">
        <v>0</v>
      </c>
      <c r="H13" s="78">
        <v>6</v>
      </c>
      <c r="I13" s="78">
        <v>87</v>
      </c>
      <c r="J13" s="66">
        <f>A13*F13</f>
        <v>0</v>
      </c>
    </row>
    <row r="14" spans="1:10" ht="84" customHeight="1" x14ac:dyDescent="0.3">
      <c r="A14" s="76"/>
      <c r="B14" s="65"/>
      <c r="C14" s="78" t="s">
        <v>19</v>
      </c>
      <c r="D14" s="78" t="s">
        <v>194</v>
      </c>
      <c r="E14" s="78" t="s">
        <v>195</v>
      </c>
      <c r="F14" s="79">
        <v>2.5</v>
      </c>
      <c r="G14" s="78">
        <v>0</v>
      </c>
      <c r="H14" s="78">
        <v>6</v>
      </c>
      <c r="I14" s="78">
        <v>87</v>
      </c>
      <c r="J14" s="66">
        <f t="shared" ref="J14:J77" si="0">A14*F14</f>
        <v>0</v>
      </c>
    </row>
    <row r="15" spans="1:10" ht="86.4" customHeight="1" x14ac:dyDescent="0.3">
      <c r="A15" s="76"/>
      <c r="B15" s="65"/>
      <c r="C15" s="78" t="s">
        <v>20</v>
      </c>
      <c r="D15" s="78" t="s">
        <v>196</v>
      </c>
      <c r="E15" s="78" t="s">
        <v>197</v>
      </c>
      <c r="F15" s="79">
        <v>2.5</v>
      </c>
      <c r="G15" s="78">
        <v>0</v>
      </c>
      <c r="H15" s="78">
        <v>30</v>
      </c>
      <c r="I15" s="78">
        <v>87</v>
      </c>
      <c r="J15" s="66">
        <f t="shared" si="0"/>
        <v>0</v>
      </c>
    </row>
    <row r="16" spans="1:10" ht="86.4" customHeight="1" x14ac:dyDescent="0.3">
      <c r="A16" s="76"/>
      <c r="B16" s="65"/>
      <c r="C16" s="78" t="s">
        <v>21</v>
      </c>
      <c r="D16" s="78" t="s">
        <v>198</v>
      </c>
      <c r="E16" s="78" t="s">
        <v>199</v>
      </c>
      <c r="F16" s="79">
        <v>3</v>
      </c>
      <c r="G16" s="78">
        <v>0</v>
      </c>
      <c r="H16" s="78">
        <v>30</v>
      </c>
      <c r="I16" s="78">
        <v>87</v>
      </c>
      <c r="J16" s="66">
        <f t="shared" si="0"/>
        <v>0</v>
      </c>
    </row>
    <row r="17" spans="1:10" ht="97.8" customHeight="1" x14ac:dyDescent="0.3">
      <c r="A17" s="76"/>
      <c r="B17" s="65"/>
      <c r="C17" s="78" t="s">
        <v>22</v>
      </c>
      <c r="D17" s="78" t="s">
        <v>200</v>
      </c>
      <c r="E17" s="78" t="s">
        <v>201</v>
      </c>
      <c r="F17" s="79">
        <v>5</v>
      </c>
      <c r="G17" s="78">
        <v>0</v>
      </c>
      <c r="H17" s="78">
        <v>6</v>
      </c>
      <c r="I17" s="78">
        <v>88</v>
      </c>
      <c r="J17" s="66">
        <f t="shared" si="0"/>
        <v>0</v>
      </c>
    </row>
    <row r="18" spans="1:10" ht="90" customHeight="1" x14ac:dyDescent="0.3">
      <c r="A18" s="76"/>
      <c r="B18" s="65"/>
      <c r="C18" s="78" t="s">
        <v>23</v>
      </c>
      <c r="D18" s="78" t="s">
        <v>202</v>
      </c>
      <c r="E18" s="78" t="s">
        <v>203</v>
      </c>
      <c r="F18" s="79">
        <v>6</v>
      </c>
      <c r="G18" s="78">
        <v>0</v>
      </c>
      <c r="H18" s="78">
        <v>6</v>
      </c>
      <c r="I18" s="78">
        <v>88</v>
      </c>
      <c r="J18" s="66">
        <f t="shared" si="0"/>
        <v>0</v>
      </c>
    </row>
    <row r="19" spans="1:10" ht="85.8" customHeight="1" x14ac:dyDescent="0.3">
      <c r="A19" s="76"/>
      <c r="B19" s="65"/>
      <c r="C19" s="78" t="s">
        <v>24</v>
      </c>
      <c r="D19" s="78" t="s">
        <v>204</v>
      </c>
      <c r="E19" s="78" t="s">
        <v>205</v>
      </c>
      <c r="F19" s="79">
        <v>7.5</v>
      </c>
      <c r="G19" s="78">
        <v>0</v>
      </c>
      <c r="H19" s="78">
        <v>6</v>
      </c>
      <c r="I19" s="78">
        <v>88</v>
      </c>
      <c r="J19" s="66">
        <f t="shared" si="0"/>
        <v>0</v>
      </c>
    </row>
    <row r="20" spans="1:10" ht="88.2" customHeight="1" x14ac:dyDescent="0.3">
      <c r="A20" s="76"/>
      <c r="B20" s="65"/>
      <c r="C20" s="78" t="s">
        <v>25</v>
      </c>
      <c r="D20" s="78" t="s">
        <v>206</v>
      </c>
      <c r="E20" s="78" t="s">
        <v>207</v>
      </c>
      <c r="F20" s="79">
        <v>2</v>
      </c>
      <c r="G20" s="78">
        <v>0</v>
      </c>
      <c r="H20" s="78">
        <v>6</v>
      </c>
      <c r="I20" s="78">
        <v>88</v>
      </c>
      <c r="J20" s="66">
        <f t="shared" si="0"/>
        <v>0</v>
      </c>
    </row>
    <row r="21" spans="1:10" ht="100.2" customHeight="1" x14ac:dyDescent="0.3">
      <c r="A21" s="76"/>
      <c r="B21" s="65"/>
      <c r="C21" s="78" t="s">
        <v>26</v>
      </c>
      <c r="D21" s="78" t="s">
        <v>208</v>
      </c>
      <c r="E21" s="78" t="s">
        <v>209</v>
      </c>
      <c r="F21" s="79">
        <v>11</v>
      </c>
      <c r="G21" s="78">
        <v>0</v>
      </c>
      <c r="H21" s="78">
        <v>1</v>
      </c>
      <c r="I21" s="78">
        <v>88</v>
      </c>
      <c r="J21" s="66">
        <f t="shared" si="0"/>
        <v>0</v>
      </c>
    </row>
    <row r="22" spans="1:10" ht="98.4" customHeight="1" x14ac:dyDescent="0.3">
      <c r="A22" s="76"/>
      <c r="B22" s="65"/>
      <c r="C22" s="78" t="s">
        <v>27</v>
      </c>
      <c r="D22" s="78" t="s">
        <v>210</v>
      </c>
      <c r="E22" s="78" t="s">
        <v>211</v>
      </c>
      <c r="F22" s="79">
        <v>7.5</v>
      </c>
      <c r="G22" s="78">
        <v>0</v>
      </c>
      <c r="H22" s="78">
        <v>6</v>
      </c>
      <c r="I22" s="78">
        <v>89</v>
      </c>
      <c r="J22" s="66">
        <f t="shared" si="0"/>
        <v>0</v>
      </c>
    </row>
    <row r="23" spans="1:10" ht="97.8" customHeight="1" x14ac:dyDescent="0.3">
      <c r="A23" s="76"/>
      <c r="B23" s="65"/>
      <c r="C23" s="78">
        <v>108</v>
      </c>
      <c r="D23" s="78" t="s">
        <v>212</v>
      </c>
      <c r="E23" s="78" t="s">
        <v>213</v>
      </c>
      <c r="F23" s="79">
        <v>3</v>
      </c>
      <c r="G23" s="78">
        <v>0</v>
      </c>
      <c r="H23" s="78">
        <v>6</v>
      </c>
      <c r="I23" s="78">
        <v>89</v>
      </c>
      <c r="J23" s="66">
        <f t="shared" si="0"/>
        <v>0</v>
      </c>
    </row>
    <row r="24" spans="1:10" ht="99" customHeight="1" x14ac:dyDescent="0.3">
      <c r="A24" s="76"/>
      <c r="B24" s="65"/>
      <c r="C24" s="78" t="s">
        <v>28</v>
      </c>
      <c r="D24" s="78" t="s">
        <v>214</v>
      </c>
      <c r="E24" s="78" t="s">
        <v>215</v>
      </c>
      <c r="F24" s="79">
        <v>10</v>
      </c>
      <c r="G24" s="78">
        <v>0</v>
      </c>
      <c r="H24" s="78">
        <v>4</v>
      </c>
      <c r="I24" s="78">
        <v>89</v>
      </c>
      <c r="J24" s="66">
        <f t="shared" si="0"/>
        <v>0</v>
      </c>
    </row>
    <row r="25" spans="1:10" ht="97.8" customHeight="1" x14ac:dyDescent="0.3">
      <c r="A25" s="76"/>
      <c r="B25" s="65"/>
      <c r="C25" s="78" t="s">
        <v>29</v>
      </c>
      <c r="D25" s="78" t="s">
        <v>216</v>
      </c>
      <c r="E25" s="78" t="s">
        <v>217</v>
      </c>
      <c r="F25" s="79">
        <v>12.5</v>
      </c>
      <c r="G25" s="78">
        <v>0</v>
      </c>
      <c r="H25" s="78">
        <v>0</v>
      </c>
      <c r="I25" s="78">
        <v>89</v>
      </c>
      <c r="J25" s="66">
        <f t="shared" si="0"/>
        <v>0</v>
      </c>
    </row>
    <row r="26" spans="1:10" ht="100.2" customHeight="1" x14ac:dyDescent="0.3">
      <c r="A26" s="76"/>
      <c r="B26" s="65"/>
      <c r="C26" s="78">
        <v>43208</v>
      </c>
      <c r="D26" s="78" t="s">
        <v>218</v>
      </c>
      <c r="E26" s="78" t="s">
        <v>219</v>
      </c>
      <c r="F26" s="79">
        <v>11</v>
      </c>
      <c r="G26" s="78">
        <v>0</v>
      </c>
      <c r="H26" s="78">
        <v>0</v>
      </c>
      <c r="I26" s="78">
        <v>90</v>
      </c>
      <c r="J26" s="66">
        <f t="shared" si="0"/>
        <v>0</v>
      </c>
    </row>
    <row r="27" spans="1:10" ht="86.4" customHeight="1" x14ac:dyDescent="0.3">
      <c r="A27" s="76"/>
      <c r="B27" s="65"/>
      <c r="C27" s="78" t="s">
        <v>30</v>
      </c>
      <c r="D27" s="78" t="s">
        <v>220</v>
      </c>
      <c r="E27" s="78" t="s">
        <v>221</v>
      </c>
      <c r="F27" s="79">
        <v>4</v>
      </c>
      <c r="G27" s="78">
        <v>0</v>
      </c>
      <c r="H27" s="78">
        <v>6</v>
      </c>
      <c r="I27" s="78">
        <v>90</v>
      </c>
      <c r="J27" s="66">
        <f t="shared" si="0"/>
        <v>0</v>
      </c>
    </row>
    <row r="28" spans="1:10" ht="98.4" customHeight="1" x14ac:dyDescent="0.3">
      <c r="A28" s="76"/>
      <c r="B28" s="65"/>
      <c r="C28" s="78" t="s">
        <v>31</v>
      </c>
      <c r="D28" s="78" t="s">
        <v>222</v>
      </c>
      <c r="E28" s="78" t="s">
        <v>223</v>
      </c>
      <c r="F28" s="79">
        <v>7.5</v>
      </c>
      <c r="G28" s="78">
        <v>0</v>
      </c>
      <c r="H28" s="78">
        <v>6</v>
      </c>
      <c r="I28" s="78">
        <v>90</v>
      </c>
      <c r="J28" s="66">
        <f t="shared" si="0"/>
        <v>0</v>
      </c>
    </row>
    <row r="29" spans="1:10" ht="99" customHeight="1" x14ac:dyDescent="0.3">
      <c r="A29" s="76"/>
      <c r="B29" s="65"/>
      <c r="C29" s="78" t="s">
        <v>32</v>
      </c>
      <c r="D29" s="78" t="s">
        <v>224</v>
      </c>
      <c r="E29" s="78" t="s">
        <v>225</v>
      </c>
      <c r="F29" s="79">
        <v>7</v>
      </c>
      <c r="G29" s="78">
        <v>0</v>
      </c>
      <c r="H29" s="78">
        <v>6</v>
      </c>
      <c r="I29" s="78">
        <v>90</v>
      </c>
      <c r="J29" s="66">
        <f t="shared" si="0"/>
        <v>0</v>
      </c>
    </row>
    <row r="30" spans="1:10" ht="101.4" customHeight="1" x14ac:dyDescent="0.3">
      <c r="A30" s="76"/>
      <c r="B30" s="65"/>
      <c r="C30" s="78" t="s">
        <v>33</v>
      </c>
      <c r="D30" s="78" t="s">
        <v>226</v>
      </c>
      <c r="E30" s="78" t="s">
        <v>227</v>
      </c>
      <c r="F30" s="79">
        <v>15</v>
      </c>
      <c r="G30" s="78">
        <v>0</v>
      </c>
      <c r="H30" s="78">
        <v>0</v>
      </c>
      <c r="I30" s="78">
        <v>90</v>
      </c>
      <c r="J30" s="66">
        <f t="shared" si="0"/>
        <v>0</v>
      </c>
    </row>
    <row r="31" spans="1:10" ht="94.8" customHeight="1" x14ac:dyDescent="0.3">
      <c r="A31" s="76"/>
      <c r="B31" s="65"/>
      <c r="C31" s="78">
        <v>43118</v>
      </c>
      <c r="D31" s="78" t="s">
        <v>228</v>
      </c>
      <c r="E31" s="78" t="s">
        <v>229</v>
      </c>
      <c r="F31" s="79">
        <v>2.5</v>
      </c>
      <c r="G31" s="78">
        <v>0</v>
      </c>
      <c r="H31" s="78">
        <v>6</v>
      </c>
      <c r="I31" s="78">
        <v>91</v>
      </c>
      <c r="J31" s="66">
        <f t="shared" si="0"/>
        <v>0</v>
      </c>
    </row>
    <row r="32" spans="1:10" ht="99" customHeight="1" x14ac:dyDescent="0.3">
      <c r="A32" s="76"/>
      <c r="B32" s="65"/>
      <c r="C32" s="78" t="s">
        <v>34</v>
      </c>
      <c r="D32" s="78" t="s">
        <v>230</v>
      </c>
      <c r="E32" s="78" t="s">
        <v>231</v>
      </c>
      <c r="F32" s="79">
        <v>3</v>
      </c>
      <c r="G32" s="78">
        <v>0</v>
      </c>
      <c r="H32" s="78">
        <v>6</v>
      </c>
      <c r="I32" s="78">
        <v>91</v>
      </c>
      <c r="J32" s="66">
        <f t="shared" si="0"/>
        <v>0</v>
      </c>
    </row>
    <row r="33" spans="1:10" ht="105" customHeight="1" x14ac:dyDescent="0.3">
      <c r="A33" s="76"/>
      <c r="B33" s="65"/>
      <c r="C33" s="78" t="s">
        <v>35</v>
      </c>
      <c r="D33" s="78" t="s">
        <v>232</v>
      </c>
      <c r="E33" s="78" t="s">
        <v>233</v>
      </c>
      <c r="F33" s="79">
        <v>3</v>
      </c>
      <c r="G33" s="78">
        <v>0</v>
      </c>
      <c r="H33" s="78">
        <v>12</v>
      </c>
      <c r="I33" s="78">
        <v>91</v>
      </c>
      <c r="J33" s="66">
        <f t="shared" si="0"/>
        <v>0</v>
      </c>
    </row>
    <row r="34" spans="1:10" ht="100.8" customHeight="1" x14ac:dyDescent="0.3">
      <c r="A34" s="76"/>
      <c r="B34" s="65"/>
      <c r="C34" s="78" t="s">
        <v>36</v>
      </c>
      <c r="D34" s="78" t="s">
        <v>234</v>
      </c>
      <c r="E34" s="78" t="s">
        <v>235</v>
      </c>
      <c r="F34" s="79">
        <v>3.5</v>
      </c>
      <c r="G34" s="78">
        <v>0</v>
      </c>
      <c r="H34" s="78">
        <v>6</v>
      </c>
      <c r="I34" s="78">
        <v>91</v>
      </c>
      <c r="J34" s="66">
        <f t="shared" si="0"/>
        <v>0</v>
      </c>
    </row>
    <row r="35" spans="1:10" ht="100.2" customHeight="1" x14ac:dyDescent="0.3">
      <c r="A35" s="76"/>
      <c r="B35" s="65"/>
      <c r="C35" s="78" t="s">
        <v>37</v>
      </c>
      <c r="D35" s="78" t="s">
        <v>236</v>
      </c>
      <c r="E35" s="78" t="s">
        <v>237</v>
      </c>
      <c r="F35" s="79">
        <v>4</v>
      </c>
      <c r="G35" s="78">
        <v>0</v>
      </c>
      <c r="H35" s="78">
        <v>12</v>
      </c>
      <c r="I35" s="78">
        <v>91</v>
      </c>
      <c r="J35" s="66">
        <f t="shared" si="0"/>
        <v>0</v>
      </c>
    </row>
    <row r="36" spans="1:10" ht="105.6" customHeight="1" x14ac:dyDescent="0.3">
      <c r="A36" s="76"/>
      <c r="B36" s="65"/>
      <c r="C36" s="78" t="s">
        <v>38</v>
      </c>
      <c r="D36" s="78" t="s">
        <v>238</v>
      </c>
      <c r="E36" s="78" t="s">
        <v>239</v>
      </c>
      <c r="F36" s="79">
        <v>5</v>
      </c>
      <c r="G36" s="78">
        <v>0</v>
      </c>
      <c r="H36" s="78">
        <v>12</v>
      </c>
      <c r="I36" s="78">
        <v>91</v>
      </c>
      <c r="J36" s="66">
        <f t="shared" si="0"/>
        <v>0</v>
      </c>
    </row>
    <row r="37" spans="1:10" ht="99" customHeight="1" x14ac:dyDescent="0.3">
      <c r="A37" s="76"/>
      <c r="B37" s="65"/>
      <c r="C37" s="78" t="s">
        <v>39</v>
      </c>
      <c r="D37" s="78" t="s">
        <v>240</v>
      </c>
      <c r="E37" s="78" t="s">
        <v>241</v>
      </c>
      <c r="F37" s="79">
        <v>2.75</v>
      </c>
      <c r="G37" s="78">
        <v>0</v>
      </c>
      <c r="H37" s="78">
        <v>6</v>
      </c>
      <c r="I37" s="78">
        <v>91</v>
      </c>
      <c r="J37" s="66">
        <f t="shared" si="0"/>
        <v>0</v>
      </c>
    </row>
    <row r="38" spans="1:10" ht="101.4" customHeight="1" x14ac:dyDescent="0.3">
      <c r="A38" s="76"/>
      <c r="B38" s="65"/>
      <c r="C38" s="78">
        <v>43753</v>
      </c>
      <c r="D38" s="78" t="s">
        <v>242</v>
      </c>
      <c r="E38" s="78" t="s">
        <v>243</v>
      </c>
      <c r="F38" s="79">
        <v>4</v>
      </c>
      <c r="G38" s="78">
        <v>0</v>
      </c>
      <c r="H38" s="78">
        <v>6</v>
      </c>
      <c r="I38" s="78">
        <v>92</v>
      </c>
      <c r="J38" s="66">
        <f t="shared" si="0"/>
        <v>0</v>
      </c>
    </row>
    <row r="39" spans="1:10" ht="98.4" customHeight="1" x14ac:dyDescent="0.3">
      <c r="A39" s="76"/>
      <c r="B39" s="65"/>
      <c r="C39" s="78" t="s">
        <v>40</v>
      </c>
      <c r="D39" s="78" t="s">
        <v>244</v>
      </c>
      <c r="E39" s="78" t="s">
        <v>245</v>
      </c>
      <c r="F39" s="79">
        <v>3.75</v>
      </c>
      <c r="G39" s="78">
        <v>0</v>
      </c>
      <c r="H39" s="78">
        <v>6</v>
      </c>
      <c r="I39" s="78">
        <v>92</v>
      </c>
      <c r="J39" s="66">
        <f t="shared" si="0"/>
        <v>0</v>
      </c>
    </row>
    <row r="40" spans="1:10" ht="97.2" customHeight="1" x14ac:dyDescent="0.3">
      <c r="A40" s="76"/>
      <c r="B40" s="65"/>
      <c r="C40" s="78" t="s">
        <v>41</v>
      </c>
      <c r="D40" s="78" t="s">
        <v>246</v>
      </c>
      <c r="E40" s="78" t="s">
        <v>247</v>
      </c>
      <c r="F40" s="79">
        <v>8</v>
      </c>
      <c r="G40" s="78">
        <v>0</v>
      </c>
      <c r="H40" s="78">
        <v>12</v>
      </c>
      <c r="I40" s="78">
        <v>92</v>
      </c>
      <c r="J40" s="66">
        <f t="shared" si="0"/>
        <v>0</v>
      </c>
    </row>
    <row r="41" spans="1:10" ht="95.4" customHeight="1" x14ac:dyDescent="0.3">
      <c r="A41" s="76"/>
      <c r="B41" s="65"/>
      <c r="C41" s="78" t="s">
        <v>42</v>
      </c>
      <c r="D41" s="78" t="s">
        <v>248</v>
      </c>
      <c r="E41" s="78" t="s">
        <v>249</v>
      </c>
      <c r="F41" s="79">
        <v>2.5</v>
      </c>
      <c r="G41" s="78">
        <v>0</v>
      </c>
      <c r="H41" s="78">
        <v>24</v>
      </c>
      <c r="I41" s="78">
        <v>92</v>
      </c>
      <c r="J41" s="66">
        <f t="shared" si="0"/>
        <v>0</v>
      </c>
    </row>
    <row r="42" spans="1:10" ht="97.8" customHeight="1" x14ac:dyDescent="0.3">
      <c r="A42" s="76"/>
      <c r="B42" s="65"/>
      <c r="C42" s="78" t="s">
        <v>43</v>
      </c>
      <c r="D42" s="78" t="s">
        <v>250</v>
      </c>
      <c r="E42" s="78" t="s">
        <v>251</v>
      </c>
      <c r="F42" s="79">
        <v>4.5</v>
      </c>
      <c r="G42" s="78">
        <v>0</v>
      </c>
      <c r="H42" s="78">
        <v>12</v>
      </c>
      <c r="I42" s="78">
        <v>92</v>
      </c>
      <c r="J42" s="66">
        <f t="shared" si="0"/>
        <v>0</v>
      </c>
    </row>
    <row r="43" spans="1:10" ht="101.4" customHeight="1" x14ac:dyDescent="0.3">
      <c r="A43" s="76"/>
      <c r="B43" s="65"/>
      <c r="C43" s="78" t="s">
        <v>44</v>
      </c>
      <c r="D43" s="78" t="s">
        <v>252</v>
      </c>
      <c r="E43" s="78" t="s">
        <v>253</v>
      </c>
      <c r="F43" s="79">
        <v>5</v>
      </c>
      <c r="G43" s="78">
        <v>0</v>
      </c>
      <c r="H43" s="78">
        <v>12</v>
      </c>
      <c r="I43" s="78">
        <v>92</v>
      </c>
      <c r="J43" s="66">
        <f t="shared" si="0"/>
        <v>0</v>
      </c>
    </row>
    <row r="44" spans="1:10" ht="103.2" customHeight="1" x14ac:dyDescent="0.3">
      <c r="A44" s="76"/>
      <c r="B44" s="65"/>
      <c r="C44" s="78" t="s">
        <v>45</v>
      </c>
      <c r="D44" s="78" t="s">
        <v>254</v>
      </c>
      <c r="E44" s="78" t="s">
        <v>255</v>
      </c>
      <c r="F44" s="79">
        <v>5</v>
      </c>
      <c r="G44" s="78">
        <v>0</v>
      </c>
      <c r="H44" s="78">
        <v>12</v>
      </c>
      <c r="I44" s="78">
        <v>92</v>
      </c>
      <c r="J44" s="66">
        <f t="shared" si="0"/>
        <v>0</v>
      </c>
    </row>
    <row r="45" spans="1:10" ht="92.4" customHeight="1" x14ac:dyDescent="0.3">
      <c r="A45" s="76"/>
      <c r="B45" s="65"/>
      <c r="C45" s="78" t="s">
        <v>46</v>
      </c>
      <c r="D45" s="78" t="s">
        <v>256</v>
      </c>
      <c r="E45" s="78" t="s">
        <v>257</v>
      </c>
      <c r="F45" s="79">
        <v>6</v>
      </c>
      <c r="G45" s="78">
        <v>0</v>
      </c>
      <c r="H45" s="78">
        <v>12</v>
      </c>
      <c r="I45" s="78">
        <v>92</v>
      </c>
      <c r="J45" s="66">
        <f t="shared" si="0"/>
        <v>0</v>
      </c>
    </row>
    <row r="46" spans="1:10" ht="94.2" customHeight="1" x14ac:dyDescent="0.3">
      <c r="A46" s="76"/>
      <c r="B46" s="65"/>
      <c r="C46" s="78" t="s">
        <v>47</v>
      </c>
      <c r="D46" s="78" t="s">
        <v>258</v>
      </c>
      <c r="E46" s="78" t="s">
        <v>259</v>
      </c>
      <c r="F46" s="79">
        <v>1.5</v>
      </c>
      <c r="G46" s="78">
        <v>0</v>
      </c>
      <c r="H46" s="78">
        <v>12</v>
      </c>
      <c r="I46" s="78">
        <v>92</v>
      </c>
      <c r="J46" s="66">
        <f t="shared" si="0"/>
        <v>0</v>
      </c>
    </row>
    <row r="47" spans="1:10" ht="101.4" customHeight="1" x14ac:dyDescent="0.3">
      <c r="A47" s="76"/>
      <c r="B47" s="65"/>
      <c r="C47" s="78">
        <v>43168</v>
      </c>
      <c r="D47" s="78" t="s">
        <v>260</v>
      </c>
      <c r="E47" s="78" t="s">
        <v>261</v>
      </c>
      <c r="F47" s="79">
        <v>1.25</v>
      </c>
      <c r="G47" s="78">
        <v>0</v>
      </c>
      <c r="H47" s="78">
        <v>6</v>
      </c>
      <c r="I47" s="78">
        <v>92</v>
      </c>
      <c r="J47" s="66">
        <f t="shared" si="0"/>
        <v>0</v>
      </c>
    </row>
    <row r="48" spans="1:10" ht="101.4" customHeight="1" x14ac:dyDescent="0.3">
      <c r="A48" s="76"/>
      <c r="B48" s="65"/>
      <c r="C48" s="78">
        <v>43627</v>
      </c>
      <c r="D48" s="78" t="s">
        <v>262</v>
      </c>
      <c r="E48" s="78" t="s">
        <v>263</v>
      </c>
      <c r="F48" s="79">
        <v>2</v>
      </c>
      <c r="G48" s="78">
        <v>0</v>
      </c>
      <c r="H48" s="78">
        <v>6</v>
      </c>
      <c r="I48" s="78">
        <v>92</v>
      </c>
      <c r="J48" s="66">
        <f t="shared" si="0"/>
        <v>0</v>
      </c>
    </row>
    <row r="49" spans="1:10" ht="100.8" customHeight="1" x14ac:dyDescent="0.3">
      <c r="A49" s="76"/>
      <c r="B49" s="65"/>
      <c r="C49" s="78" t="s">
        <v>48</v>
      </c>
      <c r="D49" s="78" t="s">
        <v>264</v>
      </c>
      <c r="E49" s="78" t="s">
        <v>265</v>
      </c>
      <c r="F49" s="79">
        <v>2.25</v>
      </c>
      <c r="G49" s="78">
        <v>0</v>
      </c>
      <c r="H49" s="78">
        <v>6</v>
      </c>
      <c r="I49" s="78">
        <v>92</v>
      </c>
      <c r="J49" s="66">
        <f t="shared" si="0"/>
        <v>0</v>
      </c>
    </row>
    <row r="50" spans="1:10" ht="97.8" customHeight="1" x14ac:dyDescent="0.3">
      <c r="A50" s="76"/>
      <c r="B50" s="65"/>
      <c r="C50" s="78" t="s">
        <v>49</v>
      </c>
      <c r="D50" s="78" t="s">
        <v>266</v>
      </c>
      <c r="E50" s="78" t="s">
        <v>267</v>
      </c>
      <c r="F50" s="79">
        <v>4.5</v>
      </c>
      <c r="G50" s="78">
        <v>0</v>
      </c>
      <c r="H50" s="78">
        <v>6</v>
      </c>
      <c r="I50" s="78">
        <v>93</v>
      </c>
      <c r="J50" s="66">
        <f t="shared" si="0"/>
        <v>0</v>
      </c>
    </row>
    <row r="51" spans="1:10" ht="99" customHeight="1" x14ac:dyDescent="0.3">
      <c r="A51" s="76"/>
      <c r="B51" s="65"/>
      <c r="C51" s="78" t="s">
        <v>50</v>
      </c>
      <c r="D51" s="78" t="s">
        <v>268</v>
      </c>
      <c r="E51" s="78" t="s">
        <v>269</v>
      </c>
      <c r="F51" s="79">
        <v>5.5</v>
      </c>
      <c r="G51" s="78">
        <v>0</v>
      </c>
      <c r="H51" s="78">
        <v>6</v>
      </c>
      <c r="I51" s="78">
        <v>93</v>
      </c>
      <c r="J51" s="66">
        <f t="shared" si="0"/>
        <v>0</v>
      </c>
    </row>
    <row r="52" spans="1:10" ht="97.2" customHeight="1" x14ac:dyDescent="0.3">
      <c r="A52" s="76"/>
      <c r="B52" s="65"/>
      <c r="C52" s="78" t="s">
        <v>51</v>
      </c>
      <c r="D52" s="78" t="s">
        <v>270</v>
      </c>
      <c r="E52" s="78" t="s">
        <v>271</v>
      </c>
      <c r="F52" s="79">
        <v>6.5</v>
      </c>
      <c r="G52" s="78">
        <v>0</v>
      </c>
      <c r="H52" s="78">
        <v>6</v>
      </c>
      <c r="I52" s="78">
        <v>93</v>
      </c>
      <c r="J52" s="66">
        <f t="shared" si="0"/>
        <v>0</v>
      </c>
    </row>
    <row r="53" spans="1:10" ht="103.2" customHeight="1" x14ac:dyDescent="0.3">
      <c r="A53" s="76"/>
      <c r="B53" s="65"/>
      <c r="C53" s="78" t="s">
        <v>52</v>
      </c>
      <c r="D53" s="78" t="s">
        <v>272</v>
      </c>
      <c r="E53" s="78" t="s">
        <v>273</v>
      </c>
      <c r="F53" s="79">
        <v>6</v>
      </c>
      <c r="G53" s="78">
        <v>0</v>
      </c>
      <c r="H53" s="78">
        <v>6</v>
      </c>
      <c r="I53" s="78">
        <v>93</v>
      </c>
      <c r="J53" s="66">
        <f t="shared" si="0"/>
        <v>0</v>
      </c>
    </row>
    <row r="54" spans="1:10" ht="101.4" customHeight="1" x14ac:dyDescent="0.3">
      <c r="A54" s="76"/>
      <c r="B54" s="65"/>
      <c r="C54" s="78" t="s">
        <v>53</v>
      </c>
      <c r="D54" s="78" t="s">
        <v>274</v>
      </c>
      <c r="E54" s="78" t="s">
        <v>275</v>
      </c>
      <c r="F54" s="79">
        <v>6.5</v>
      </c>
      <c r="G54" s="78">
        <v>0</v>
      </c>
      <c r="H54" s="78">
        <v>6</v>
      </c>
      <c r="I54" s="78">
        <v>93</v>
      </c>
      <c r="J54" s="66">
        <f t="shared" si="0"/>
        <v>0</v>
      </c>
    </row>
    <row r="55" spans="1:10" ht="100.2" customHeight="1" x14ac:dyDescent="0.3">
      <c r="A55" s="76"/>
      <c r="B55" s="65"/>
      <c r="C55" s="78" t="s">
        <v>54</v>
      </c>
      <c r="D55" s="78" t="s">
        <v>276</v>
      </c>
      <c r="E55" s="78" t="s">
        <v>277</v>
      </c>
      <c r="F55" s="79">
        <v>8</v>
      </c>
      <c r="G55" s="78">
        <v>0</v>
      </c>
      <c r="H55" s="78">
        <v>12</v>
      </c>
      <c r="I55" s="78">
        <v>105</v>
      </c>
      <c r="J55" s="66">
        <f t="shared" si="0"/>
        <v>0</v>
      </c>
    </row>
    <row r="56" spans="1:10" ht="101.4" customHeight="1" x14ac:dyDescent="0.3">
      <c r="A56" s="76"/>
      <c r="B56" s="65"/>
      <c r="C56" s="78" t="s">
        <v>55</v>
      </c>
      <c r="D56" s="78" t="s">
        <v>278</v>
      </c>
      <c r="E56" s="78" t="s">
        <v>279</v>
      </c>
      <c r="F56" s="79">
        <v>8</v>
      </c>
      <c r="G56" s="78">
        <v>0</v>
      </c>
      <c r="H56" s="78">
        <v>12</v>
      </c>
      <c r="I56" s="78">
        <v>105</v>
      </c>
      <c r="J56" s="66">
        <f t="shared" si="0"/>
        <v>0</v>
      </c>
    </row>
    <row r="57" spans="1:10" ht="100.8" customHeight="1" x14ac:dyDescent="0.3">
      <c r="A57" s="76"/>
      <c r="B57" s="65"/>
      <c r="C57" s="78" t="s">
        <v>56</v>
      </c>
      <c r="D57" s="78" t="s">
        <v>280</v>
      </c>
      <c r="E57" s="78" t="s">
        <v>281</v>
      </c>
      <c r="F57" s="79">
        <v>2</v>
      </c>
      <c r="G57" s="78">
        <v>0</v>
      </c>
      <c r="H57" s="78">
        <v>12</v>
      </c>
      <c r="I57" s="78">
        <v>94</v>
      </c>
      <c r="J57" s="66">
        <f t="shared" si="0"/>
        <v>0</v>
      </c>
    </row>
    <row r="58" spans="1:10" ht="97.8" customHeight="1" x14ac:dyDescent="0.3">
      <c r="A58" s="76"/>
      <c r="B58" s="65"/>
      <c r="C58" s="78" t="s">
        <v>57</v>
      </c>
      <c r="D58" s="78" t="s">
        <v>282</v>
      </c>
      <c r="E58" s="78" t="s">
        <v>283</v>
      </c>
      <c r="F58" s="79">
        <v>3.75</v>
      </c>
      <c r="G58" s="78">
        <v>0</v>
      </c>
      <c r="H58" s="78">
        <v>6</v>
      </c>
      <c r="I58" s="78">
        <v>94</v>
      </c>
      <c r="J58" s="66">
        <f t="shared" si="0"/>
        <v>0</v>
      </c>
    </row>
    <row r="59" spans="1:10" ht="101.4" customHeight="1" x14ac:dyDescent="0.3">
      <c r="A59" s="76"/>
      <c r="B59" s="65"/>
      <c r="C59" s="78" t="s">
        <v>58</v>
      </c>
      <c r="D59" s="78" t="s">
        <v>284</v>
      </c>
      <c r="E59" s="78" t="s">
        <v>285</v>
      </c>
      <c r="F59" s="79">
        <v>3.5</v>
      </c>
      <c r="G59" s="78">
        <v>0</v>
      </c>
      <c r="H59" s="78">
        <v>12</v>
      </c>
      <c r="I59" s="78">
        <v>94</v>
      </c>
      <c r="J59" s="66">
        <f t="shared" si="0"/>
        <v>0</v>
      </c>
    </row>
    <row r="60" spans="1:10" ht="97.8" customHeight="1" x14ac:dyDescent="0.3">
      <c r="A60" s="76"/>
      <c r="B60" s="65"/>
      <c r="C60" s="78" t="s">
        <v>59</v>
      </c>
      <c r="D60" s="78" t="s">
        <v>286</v>
      </c>
      <c r="E60" s="78" t="s">
        <v>287</v>
      </c>
      <c r="F60" s="79">
        <v>2</v>
      </c>
      <c r="G60" s="78">
        <v>0</v>
      </c>
      <c r="H60" s="78">
        <v>20</v>
      </c>
      <c r="I60" s="78">
        <v>94</v>
      </c>
      <c r="J60" s="66">
        <f t="shared" si="0"/>
        <v>0</v>
      </c>
    </row>
    <row r="61" spans="1:10" ht="100.2" customHeight="1" x14ac:dyDescent="0.3">
      <c r="A61" s="76"/>
      <c r="B61" s="65"/>
      <c r="C61" s="78" t="s">
        <v>60</v>
      </c>
      <c r="D61" s="78" t="s">
        <v>288</v>
      </c>
      <c r="E61" s="78" t="s">
        <v>289</v>
      </c>
      <c r="F61" s="79">
        <v>5</v>
      </c>
      <c r="G61" s="78">
        <v>0</v>
      </c>
      <c r="H61" s="78">
        <v>6</v>
      </c>
      <c r="I61" s="78">
        <v>93</v>
      </c>
      <c r="J61" s="66">
        <f t="shared" si="0"/>
        <v>0</v>
      </c>
    </row>
    <row r="62" spans="1:10" ht="99" customHeight="1" x14ac:dyDescent="0.3">
      <c r="A62" s="76"/>
      <c r="B62" s="65"/>
      <c r="C62" s="78">
        <v>45873</v>
      </c>
      <c r="D62" s="78" t="s">
        <v>290</v>
      </c>
      <c r="E62" s="78" t="s">
        <v>291</v>
      </c>
      <c r="F62" s="79">
        <v>5</v>
      </c>
      <c r="G62" s="78">
        <v>0</v>
      </c>
      <c r="H62" s="78">
        <v>12</v>
      </c>
      <c r="I62" s="78">
        <v>93</v>
      </c>
      <c r="J62" s="66">
        <f t="shared" si="0"/>
        <v>0</v>
      </c>
    </row>
    <row r="63" spans="1:10" ht="101.4" customHeight="1" x14ac:dyDescent="0.3">
      <c r="A63" s="76"/>
      <c r="B63" s="65"/>
      <c r="C63" s="78" t="s">
        <v>61</v>
      </c>
      <c r="D63" s="78" t="s">
        <v>292</v>
      </c>
      <c r="E63" s="78" t="s">
        <v>293</v>
      </c>
      <c r="F63" s="79">
        <v>2.5</v>
      </c>
      <c r="G63" s="78">
        <v>0</v>
      </c>
      <c r="H63" s="78">
        <v>24</v>
      </c>
      <c r="I63" s="78">
        <v>95</v>
      </c>
      <c r="J63" s="66">
        <f t="shared" si="0"/>
        <v>0</v>
      </c>
    </row>
    <row r="64" spans="1:10" ht="102" customHeight="1" x14ac:dyDescent="0.3">
      <c r="A64" s="76"/>
      <c r="B64" s="65"/>
      <c r="C64" s="78" t="s">
        <v>62</v>
      </c>
      <c r="D64" s="78" t="s">
        <v>294</v>
      </c>
      <c r="E64" s="78" t="s">
        <v>295</v>
      </c>
      <c r="F64" s="79">
        <v>3.75</v>
      </c>
      <c r="G64" s="78">
        <v>0</v>
      </c>
      <c r="H64" s="78">
        <v>12</v>
      </c>
      <c r="I64" s="78">
        <v>95</v>
      </c>
      <c r="J64" s="66">
        <f t="shared" si="0"/>
        <v>0</v>
      </c>
    </row>
    <row r="65" spans="1:10" ht="100.8" customHeight="1" x14ac:dyDescent="0.3">
      <c r="A65" s="76"/>
      <c r="B65" s="65"/>
      <c r="C65" s="78" t="s">
        <v>63</v>
      </c>
      <c r="D65" s="78" t="s">
        <v>296</v>
      </c>
      <c r="E65" s="78" t="s">
        <v>297</v>
      </c>
      <c r="F65" s="79">
        <v>3.75</v>
      </c>
      <c r="G65" s="78">
        <v>0</v>
      </c>
      <c r="H65" s="78">
        <v>6</v>
      </c>
      <c r="I65" s="78">
        <v>95</v>
      </c>
      <c r="J65" s="66">
        <f t="shared" si="0"/>
        <v>0</v>
      </c>
    </row>
    <row r="66" spans="1:10" ht="98.4" customHeight="1" x14ac:dyDescent="0.3">
      <c r="A66" s="76"/>
      <c r="B66" s="65"/>
      <c r="C66" s="78" t="s">
        <v>64</v>
      </c>
      <c r="D66" s="78" t="s">
        <v>298</v>
      </c>
      <c r="E66" s="78" t="s">
        <v>299</v>
      </c>
      <c r="F66" s="79">
        <v>3.5</v>
      </c>
      <c r="G66" s="78">
        <v>0</v>
      </c>
      <c r="H66" s="78">
        <v>6</v>
      </c>
      <c r="I66" s="78">
        <v>95</v>
      </c>
      <c r="J66" s="66">
        <f t="shared" si="0"/>
        <v>0</v>
      </c>
    </row>
    <row r="67" spans="1:10" ht="99" customHeight="1" x14ac:dyDescent="0.3">
      <c r="A67" s="76"/>
      <c r="B67" s="65"/>
      <c r="C67" s="78">
        <v>48006</v>
      </c>
      <c r="D67" s="78" t="s">
        <v>300</v>
      </c>
      <c r="E67" s="78" t="s">
        <v>301</v>
      </c>
      <c r="F67" s="79">
        <v>8.5</v>
      </c>
      <c r="G67" s="78">
        <v>0</v>
      </c>
      <c r="H67" s="78">
        <v>6</v>
      </c>
      <c r="I67" s="78">
        <v>96</v>
      </c>
      <c r="J67" s="66">
        <f t="shared" si="0"/>
        <v>0</v>
      </c>
    </row>
    <row r="68" spans="1:10" ht="100.2" customHeight="1" x14ac:dyDescent="0.3">
      <c r="A68" s="76"/>
      <c r="B68" s="65"/>
      <c r="C68" s="78" t="s">
        <v>65</v>
      </c>
      <c r="D68" s="78" t="s">
        <v>302</v>
      </c>
      <c r="E68" s="78" t="s">
        <v>303</v>
      </c>
      <c r="F68" s="79">
        <v>10</v>
      </c>
      <c r="G68" s="78">
        <v>0</v>
      </c>
      <c r="H68" s="78">
        <v>6</v>
      </c>
      <c r="I68" s="78">
        <v>96</v>
      </c>
      <c r="J68" s="66">
        <f t="shared" si="0"/>
        <v>0</v>
      </c>
    </row>
    <row r="69" spans="1:10" ht="100.8" customHeight="1" x14ac:dyDescent="0.3">
      <c r="A69" s="76"/>
      <c r="B69" s="65"/>
      <c r="C69" s="78" t="s">
        <v>66</v>
      </c>
      <c r="D69" s="78" t="s">
        <v>304</v>
      </c>
      <c r="E69" s="78" t="s">
        <v>305</v>
      </c>
      <c r="F69" s="79">
        <v>4.5</v>
      </c>
      <c r="G69" s="78">
        <v>0</v>
      </c>
      <c r="H69" s="78">
        <v>6</v>
      </c>
      <c r="I69" s="78">
        <v>96</v>
      </c>
      <c r="J69" s="66">
        <f t="shared" si="0"/>
        <v>0</v>
      </c>
    </row>
    <row r="70" spans="1:10" ht="102" customHeight="1" x14ac:dyDescent="0.3">
      <c r="A70" s="76"/>
      <c r="B70" s="65"/>
      <c r="C70" s="78" t="s">
        <v>67</v>
      </c>
      <c r="D70" s="78" t="s">
        <v>306</v>
      </c>
      <c r="E70" s="78" t="s">
        <v>307</v>
      </c>
      <c r="F70" s="79">
        <v>7</v>
      </c>
      <c r="G70" s="78">
        <v>0</v>
      </c>
      <c r="H70" s="78">
        <v>6</v>
      </c>
      <c r="I70" s="78">
        <v>96</v>
      </c>
      <c r="J70" s="66">
        <f t="shared" si="0"/>
        <v>0</v>
      </c>
    </row>
    <row r="71" spans="1:10" ht="99" customHeight="1" x14ac:dyDescent="0.3">
      <c r="A71" s="76"/>
      <c r="B71" s="65"/>
      <c r="C71" s="78" t="s">
        <v>68</v>
      </c>
      <c r="D71" s="78" t="s">
        <v>308</v>
      </c>
      <c r="E71" s="78" t="s">
        <v>309</v>
      </c>
      <c r="F71" s="79">
        <v>2.25</v>
      </c>
      <c r="G71" s="78">
        <v>0</v>
      </c>
      <c r="H71" s="78">
        <v>12</v>
      </c>
      <c r="I71" s="78">
        <v>96</v>
      </c>
      <c r="J71" s="66">
        <f t="shared" si="0"/>
        <v>0</v>
      </c>
    </row>
    <row r="72" spans="1:10" ht="100.8" customHeight="1" x14ac:dyDescent="0.3">
      <c r="A72" s="76"/>
      <c r="B72" s="65"/>
      <c r="C72" s="78" t="s">
        <v>69</v>
      </c>
      <c r="D72" s="78" t="s">
        <v>310</v>
      </c>
      <c r="E72" s="78" t="s">
        <v>311</v>
      </c>
      <c r="F72" s="79">
        <v>5</v>
      </c>
      <c r="G72" s="78">
        <v>0</v>
      </c>
      <c r="H72" s="78">
        <v>12</v>
      </c>
      <c r="I72" s="78">
        <v>96</v>
      </c>
      <c r="J72" s="66">
        <f t="shared" si="0"/>
        <v>0</v>
      </c>
    </row>
    <row r="73" spans="1:10" ht="98.4" customHeight="1" x14ac:dyDescent="0.3">
      <c r="A73" s="76"/>
      <c r="B73" s="65"/>
      <c r="C73" s="78">
        <v>51004</v>
      </c>
      <c r="D73" s="78" t="s">
        <v>312</v>
      </c>
      <c r="E73" s="78" t="s">
        <v>313</v>
      </c>
      <c r="F73" s="79">
        <v>1.5</v>
      </c>
      <c r="G73" s="78">
        <v>0</v>
      </c>
      <c r="H73" s="78">
        <v>6</v>
      </c>
      <c r="I73" s="78">
        <v>94</v>
      </c>
      <c r="J73" s="66">
        <f t="shared" si="0"/>
        <v>0</v>
      </c>
    </row>
    <row r="74" spans="1:10" ht="98.4" customHeight="1" x14ac:dyDescent="0.3">
      <c r="A74" s="76"/>
      <c r="B74" s="65"/>
      <c r="C74" s="78" t="s">
        <v>70</v>
      </c>
      <c r="D74" s="78" t="s">
        <v>314</v>
      </c>
      <c r="E74" s="78" t="s">
        <v>315</v>
      </c>
      <c r="F74" s="79">
        <v>6</v>
      </c>
      <c r="G74" s="78">
        <v>0</v>
      </c>
      <c r="H74" s="78">
        <v>0</v>
      </c>
      <c r="I74" s="78">
        <v>96</v>
      </c>
      <c r="J74" s="66">
        <f t="shared" si="0"/>
        <v>0</v>
      </c>
    </row>
    <row r="75" spans="1:10" ht="101.4" customHeight="1" x14ac:dyDescent="0.3">
      <c r="A75" s="76"/>
      <c r="B75" s="65"/>
      <c r="C75" s="78" t="s">
        <v>71</v>
      </c>
      <c r="D75" s="78" t="s">
        <v>316</v>
      </c>
      <c r="E75" s="78" t="s">
        <v>317</v>
      </c>
      <c r="F75" s="79">
        <v>6</v>
      </c>
      <c r="G75" s="78">
        <v>0</v>
      </c>
      <c r="H75" s="78">
        <v>12</v>
      </c>
      <c r="I75" s="78">
        <v>104</v>
      </c>
      <c r="J75" s="66">
        <f t="shared" si="0"/>
        <v>0</v>
      </c>
    </row>
    <row r="76" spans="1:10" ht="102" customHeight="1" x14ac:dyDescent="0.3">
      <c r="A76" s="76"/>
      <c r="B76" s="65"/>
      <c r="C76" s="78" t="s">
        <v>72</v>
      </c>
      <c r="D76" s="78" t="s">
        <v>318</v>
      </c>
      <c r="E76" s="78" t="s">
        <v>319</v>
      </c>
      <c r="F76" s="79">
        <v>8</v>
      </c>
      <c r="G76" s="78">
        <v>0</v>
      </c>
      <c r="H76" s="78">
        <v>0</v>
      </c>
      <c r="I76" s="78">
        <v>97</v>
      </c>
      <c r="J76" s="66">
        <f t="shared" si="0"/>
        <v>0</v>
      </c>
    </row>
    <row r="77" spans="1:10" ht="101.4" customHeight="1" x14ac:dyDescent="0.3">
      <c r="A77" s="76"/>
      <c r="B77" s="65"/>
      <c r="C77" s="78" t="s">
        <v>73</v>
      </c>
      <c r="D77" s="78" t="s">
        <v>320</v>
      </c>
      <c r="E77" s="78" t="s">
        <v>321</v>
      </c>
      <c r="F77" s="79">
        <v>3</v>
      </c>
      <c r="G77" s="78">
        <v>0</v>
      </c>
      <c r="H77" s="78">
        <v>0</v>
      </c>
      <c r="I77" s="78">
        <v>117</v>
      </c>
      <c r="J77" s="66">
        <f t="shared" si="0"/>
        <v>0</v>
      </c>
    </row>
    <row r="78" spans="1:10" ht="97.8" customHeight="1" x14ac:dyDescent="0.3">
      <c r="A78" s="76"/>
      <c r="B78" s="65"/>
      <c r="C78" s="78" t="s">
        <v>74</v>
      </c>
      <c r="D78" s="78" t="s">
        <v>322</v>
      </c>
      <c r="E78" s="78" t="s">
        <v>323</v>
      </c>
      <c r="F78" s="79">
        <v>2</v>
      </c>
      <c r="G78" s="78">
        <v>0</v>
      </c>
      <c r="H78" s="78">
        <v>0</v>
      </c>
      <c r="I78" s="78">
        <v>117</v>
      </c>
      <c r="J78" s="66">
        <f t="shared" ref="J78:J141" si="1">A78*F78</f>
        <v>0</v>
      </c>
    </row>
    <row r="79" spans="1:10" ht="98.4" customHeight="1" x14ac:dyDescent="0.3">
      <c r="A79" s="76"/>
      <c r="B79" s="65"/>
      <c r="C79" s="78" t="s">
        <v>75</v>
      </c>
      <c r="D79" s="78" t="s">
        <v>324</v>
      </c>
      <c r="E79" s="78" t="s">
        <v>325</v>
      </c>
      <c r="F79" s="79">
        <v>15</v>
      </c>
      <c r="G79" s="78">
        <v>0</v>
      </c>
      <c r="H79" s="78">
        <v>0</v>
      </c>
      <c r="I79" s="78">
        <v>99</v>
      </c>
      <c r="J79" s="66">
        <f t="shared" si="1"/>
        <v>0</v>
      </c>
    </row>
    <row r="80" spans="1:10" ht="101.4" customHeight="1" x14ac:dyDescent="0.3">
      <c r="A80" s="76"/>
      <c r="B80" s="65"/>
      <c r="C80" s="78" t="s">
        <v>76</v>
      </c>
      <c r="D80" s="78" t="s">
        <v>326</v>
      </c>
      <c r="E80" s="78" t="s">
        <v>327</v>
      </c>
      <c r="F80" s="79">
        <v>2</v>
      </c>
      <c r="G80" s="78">
        <v>0</v>
      </c>
      <c r="H80" s="78">
        <v>24</v>
      </c>
      <c r="I80" s="78">
        <v>97</v>
      </c>
      <c r="J80" s="66">
        <f t="shared" si="1"/>
        <v>0</v>
      </c>
    </row>
    <row r="81" spans="1:10" ht="100.8" customHeight="1" x14ac:dyDescent="0.3">
      <c r="A81" s="76"/>
      <c r="B81" s="65"/>
      <c r="C81" s="78" t="s">
        <v>77</v>
      </c>
      <c r="D81" s="78" t="s">
        <v>328</v>
      </c>
      <c r="E81" s="78" t="s">
        <v>329</v>
      </c>
      <c r="F81" s="79">
        <v>2</v>
      </c>
      <c r="G81" s="78">
        <v>0</v>
      </c>
      <c r="H81" s="78">
        <v>6</v>
      </c>
      <c r="I81" s="78">
        <v>126</v>
      </c>
      <c r="J81" s="66">
        <f t="shared" si="1"/>
        <v>0</v>
      </c>
    </row>
    <row r="82" spans="1:10" ht="100.2" customHeight="1" x14ac:dyDescent="0.3">
      <c r="A82" s="76"/>
      <c r="B82" s="65"/>
      <c r="C82" s="78" t="s">
        <v>78</v>
      </c>
      <c r="D82" s="78" t="s">
        <v>330</v>
      </c>
      <c r="E82" s="78" t="s">
        <v>331</v>
      </c>
      <c r="F82" s="79">
        <v>4</v>
      </c>
      <c r="G82" s="78">
        <v>0</v>
      </c>
      <c r="H82" s="78">
        <v>6</v>
      </c>
      <c r="I82" s="78">
        <v>98</v>
      </c>
      <c r="J82" s="66">
        <f t="shared" si="1"/>
        <v>0</v>
      </c>
    </row>
    <row r="83" spans="1:10" ht="99" customHeight="1" x14ac:dyDescent="0.3">
      <c r="A83" s="76"/>
      <c r="B83" s="65"/>
      <c r="C83" s="78" t="s">
        <v>79</v>
      </c>
      <c r="D83" s="78" t="s">
        <v>332</v>
      </c>
      <c r="E83" s="78" t="s">
        <v>333</v>
      </c>
      <c r="F83" s="79">
        <v>4</v>
      </c>
      <c r="G83" s="78">
        <v>0</v>
      </c>
      <c r="H83" s="78">
        <v>6</v>
      </c>
      <c r="I83" s="78">
        <v>98</v>
      </c>
      <c r="J83" s="66">
        <f t="shared" si="1"/>
        <v>0</v>
      </c>
    </row>
    <row r="84" spans="1:10" ht="100.8" customHeight="1" x14ac:dyDescent="0.3">
      <c r="A84" s="76"/>
      <c r="B84" s="65"/>
      <c r="C84" s="78" t="s">
        <v>80</v>
      </c>
      <c r="D84" s="78" t="s">
        <v>334</v>
      </c>
      <c r="E84" s="78" t="s">
        <v>335</v>
      </c>
      <c r="F84" s="79">
        <v>3.75</v>
      </c>
      <c r="G84" s="78">
        <v>0</v>
      </c>
      <c r="H84" s="78">
        <v>6</v>
      </c>
      <c r="I84" s="78">
        <v>98</v>
      </c>
      <c r="J84" s="66">
        <f t="shared" si="1"/>
        <v>0</v>
      </c>
    </row>
    <row r="85" spans="1:10" ht="98.4" customHeight="1" x14ac:dyDescent="0.3">
      <c r="A85" s="76"/>
      <c r="B85" s="65"/>
      <c r="C85" s="78" t="s">
        <v>81</v>
      </c>
      <c r="D85" s="78" t="s">
        <v>336</v>
      </c>
      <c r="E85" s="78" t="s">
        <v>337</v>
      </c>
      <c r="F85" s="79">
        <v>3.5</v>
      </c>
      <c r="G85" s="78">
        <v>0</v>
      </c>
      <c r="H85" s="78">
        <v>6</v>
      </c>
      <c r="I85" s="78">
        <v>98</v>
      </c>
      <c r="J85" s="66">
        <f t="shared" si="1"/>
        <v>0</v>
      </c>
    </row>
    <row r="86" spans="1:10" ht="102" customHeight="1" x14ac:dyDescent="0.3">
      <c r="A86" s="76"/>
      <c r="B86" s="77"/>
      <c r="C86" s="78">
        <v>93249</v>
      </c>
      <c r="D86" s="78" t="s">
        <v>338</v>
      </c>
      <c r="E86" s="78" t="s">
        <v>339</v>
      </c>
      <c r="F86" s="79">
        <v>4</v>
      </c>
      <c r="G86" s="78">
        <v>0</v>
      </c>
      <c r="H86" s="78">
        <v>12</v>
      </c>
      <c r="I86" s="78">
        <v>103</v>
      </c>
      <c r="J86" s="66">
        <f t="shared" si="1"/>
        <v>0</v>
      </c>
    </row>
    <row r="87" spans="1:10" ht="103.2" customHeight="1" x14ac:dyDescent="0.3">
      <c r="A87" s="76"/>
      <c r="B87" s="65"/>
      <c r="C87" s="78" t="s">
        <v>82</v>
      </c>
      <c r="D87" s="78" t="s">
        <v>340</v>
      </c>
      <c r="E87" s="78" t="s">
        <v>341</v>
      </c>
      <c r="F87" s="79">
        <v>4</v>
      </c>
      <c r="G87" s="78">
        <v>0</v>
      </c>
      <c r="H87" s="78">
        <v>12</v>
      </c>
      <c r="I87" s="78">
        <v>103</v>
      </c>
      <c r="J87" s="66">
        <f t="shared" si="1"/>
        <v>0</v>
      </c>
    </row>
    <row r="88" spans="1:10" ht="112.2" customHeight="1" x14ac:dyDescent="0.3">
      <c r="A88" s="76"/>
      <c r="B88" s="65"/>
      <c r="C88" s="78" t="s">
        <v>83</v>
      </c>
      <c r="D88" s="78" t="s">
        <v>342</v>
      </c>
      <c r="E88" s="78" t="s">
        <v>343</v>
      </c>
      <c r="F88" s="79">
        <v>7.75</v>
      </c>
      <c r="G88" s="78">
        <v>0</v>
      </c>
      <c r="H88" s="78">
        <v>12</v>
      </c>
      <c r="I88" s="78">
        <v>102</v>
      </c>
      <c r="J88" s="66">
        <f t="shared" si="1"/>
        <v>0</v>
      </c>
    </row>
    <row r="89" spans="1:10" ht="100.2" customHeight="1" x14ac:dyDescent="0.3">
      <c r="A89" s="76"/>
      <c r="B89" s="65"/>
      <c r="C89" s="78" t="s">
        <v>84</v>
      </c>
      <c r="D89" s="78" t="s">
        <v>344</v>
      </c>
      <c r="E89" s="78" t="s">
        <v>345</v>
      </c>
      <c r="F89" s="79">
        <v>5</v>
      </c>
      <c r="G89" s="78">
        <v>0</v>
      </c>
      <c r="H89" s="78">
        <v>12</v>
      </c>
      <c r="I89" s="78">
        <v>102</v>
      </c>
      <c r="J89" s="66">
        <f t="shared" si="1"/>
        <v>0</v>
      </c>
    </row>
    <row r="90" spans="1:10" ht="99" customHeight="1" x14ac:dyDescent="0.3">
      <c r="A90" s="76"/>
      <c r="B90" s="77"/>
      <c r="C90" s="65"/>
      <c r="D90" s="78" t="s">
        <v>346</v>
      </c>
      <c r="E90" s="78" t="s">
        <v>347</v>
      </c>
      <c r="F90" s="79">
        <v>4.5</v>
      </c>
      <c r="G90" s="78">
        <v>0</v>
      </c>
      <c r="H90" s="78">
        <v>12</v>
      </c>
      <c r="I90" s="78">
        <v>102</v>
      </c>
      <c r="J90" s="66">
        <f t="shared" si="1"/>
        <v>0</v>
      </c>
    </row>
    <row r="91" spans="1:10" ht="92.4" customHeight="1" x14ac:dyDescent="0.3">
      <c r="A91" s="76"/>
      <c r="B91" s="65"/>
      <c r="C91" s="78" t="s">
        <v>85</v>
      </c>
      <c r="D91" s="78" t="s">
        <v>348</v>
      </c>
      <c r="E91" s="78" t="s">
        <v>349</v>
      </c>
      <c r="F91" s="79">
        <v>5</v>
      </c>
      <c r="G91" s="78">
        <v>0</v>
      </c>
      <c r="H91" s="78">
        <v>12</v>
      </c>
      <c r="I91" s="78">
        <v>102</v>
      </c>
      <c r="J91" s="66">
        <f t="shared" si="1"/>
        <v>0</v>
      </c>
    </row>
    <row r="92" spans="1:10" ht="99" customHeight="1" x14ac:dyDescent="0.3">
      <c r="A92" s="76"/>
      <c r="B92" s="65"/>
      <c r="C92" s="78">
        <v>42110</v>
      </c>
      <c r="D92" s="78" t="s">
        <v>350</v>
      </c>
      <c r="E92" s="78" t="s">
        <v>351</v>
      </c>
      <c r="F92" s="79">
        <v>5.75</v>
      </c>
      <c r="G92" s="78">
        <v>0</v>
      </c>
      <c r="H92" s="78" t="s">
        <v>86</v>
      </c>
      <c r="I92" s="78" t="s">
        <v>87</v>
      </c>
      <c r="J92" s="66">
        <f t="shared" si="1"/>
        <v>0</v>
      </c>
    </row>
    <row r="93" spans="1:10" ht="99" customHeight="1" x14ac:dyDescent="0.3">
      <c r="A93" s="76"/>
      <c r="B93" s="77"/>
      <c r="C93" s="65"/>
      <c r="D93" s="78" t="s">
        <v>352</v>
      </c>
      <c r="E93" s="78" t="s">
        <v>353</v>
      </c>
      <c r="F93" s="79">
        <v>2.75</v>
      </c>
      <c r="G93" s="78">
        <v>0</v>
      </c>
      <c r="H93" s="78">
        <v>24</v>
      </c>
      <c r="I93" s="78">
        <v>106</v>
      </c>
      <c r="J93" s="66">
        <f t="shared" si="1"/>
        <v>0</v>
      </c>
    </row>
    <row r="94" spans="1:10" ht="103.2" customHeight="1" x14ac:dyDescent="0.3">
      <c r="A94" s="76"/>
      <c r="B94" s="65"/>
      <c r="C94" s="78">
        <v>43801</v>
      </c>
      <c r="D94" s="78" t="s">
        <v>354</v>
      </c>
      <c r="E94" s="78" t="s">
        <v>355</v>
      </c>
      <c r="F94" s="79">
        <v>3.25</v>
      </c>
      <c r="G94" s="78">
        <v>0</v>
      </c>
      <c r="H94" s="78">
        <v>6</v>
      </c>
      <c r="I94" s="78">
        <v>106</v>
      </c>
      <c r="J94" s="66">
        <f t="shared" si="1"/>
        <v>0</v>
      </c>
    </row>
    <row r="95" spans="1:10" ht="97.8" customHeight="1" x14ac:dyDescent="0.3">
      <c r="A95" s="76"/>
      <c r="B95" s="65"/>
      <c r="C95" s="78" t="s">
        <v>88</v>
      </c>
      <c r="D95" s="78" t="s">
        <v>356</v>
      </c>
      <c r="E95" s="78" t="s">
        <v>357</v>
      </c>
      <c r="F95" s="79">
        <v>5</v>
      </c>
      <c r="G95" s="78">
        <v>0</v>
      </c>
      <c r="H95" s="78">
        <v>6</v>
      </c>
      <c r="I95" s="78">
        <v>106</v>
      </c>
      <c r="J95" s="66">
        <f t="shared" si="1"/>
        <v>0</v>
      </c>
    </row>
    <row r="96" spans="1:10" ht="101.4" customHeight="1" x14ac:dyDescent="0.3">
      <c r="A96" s="76"/>
      <c r="B96" s="65"/>
      <c r="C96" s="78" t="s">
        <v>89</v>
      </c>
      <c r="D96" s="78" t="s">
        <v>358</v>
      </c>
      <c r="E96" s="78" t="s">
        <v>359</v>
      </c>
      <c r="F96" s="79">
        <v>2.5</v>
      </c>
      <c r="G96" s="78">
        <v>0</v>
      </c>
      <c r="H96" s="78">
        <v>6</v>
      </c>
      <c r="I96" s="78">
        <v>106</v>
      </c>
      <c r="J96" s="66">
        <f t="shared" si="1"/>
        <v>0</v>
      </c>
    </row>
    <row r="97" spans="1:10" ht="100.2" customHeight="1" x14ac:dyDescent="0.3">
      <c r="A97" s="76"/>
      <c r="B97" s="77"/>
      <c r="C97" s="65"/>
      <c r="D97" s="78" t="s">
        <v>360</v>
      </c>
      <c r="E97" s="78" t="s">
        <v>361</v>
      </c>
      <c r="F97" s="79">
        <v>3.25</v>
      </c>
      <c r="G97" s="78">
        <v>0</v>
      </c>
      <c r="H97" s="78">
        <v>6</v>
      </c>
      <c r="I97" s="78">
        <v>106</v>
      </c>
      <c r="J97" s="66">
        <f t="shared" si="1"/>
        <v>0</v>
      </c>
    </row>
    <row r="98" spans="1:10" ht="103.2" customHeight="1" x14ac:dyDescent="0.3">
      <c r="A98" s="76"/>
      <c r="B98" s="77"/>
      <c r="C98" s="65"/>
      <c r="D98" s="78" t="s">
        <v>362</v>
      </c>
      <c r="E98" s="78" t="s">
        <v>363</v>
      </c>
      <c r="F98" s="79">
        <v>3.75</v>
      </c>
      <c r="G98" s="78">
        <v>0</v>
      </c>
      <c r="H98" s="78">
        <v>6</v>
      </c>
      <c r="I98" s="78">
        <v>106</v>
      </c>
      <c r="J98" s="66">
        <f t="shared" si="1"/>
        <v>0</v>
      </c>
    </row>
    <row r="99" spans="1:10" ht="113.4" customHeight="1" x14ac:dyDescent="0.3">
      <c r="A99" s="76"/>
      <c r="B99" s="65"/>
      <c r="C99" s="78">
        <v>93262</v>
      </c>
      <c r="D99" s="78" t="s">
        <v>364</v>
      </c>
      <c r="E99" s="78" t="s">
        <v>365</v>
      </c>
      <c r="F99" s="79">
        <v>5</v>
      </c>
      <c r="G99" s="78">
        <v>0</v>
      </c>
      <c r="H99" s="78">
        <v>6</v>
      </c>
      <c r="I99" s="78">
        <v>104</v>
      </c>
      <c r="J99" s="66">
        <f t="shared" si="1"/>
        <v>0</v>
      </c>
    </row>
    <row r="100" spans="1:10" ht="109.2" customHeight="1" x14ac:dyDescent="0.3">
      <c r="A100" s="76"/>
      <c r="B100" s="65"/>
      <c r="C100" s="78">
        <v>93259</v>
      </c>
      <c r="D100" s="78" t="s">
        <v>366</v>
      </c>
      <c r="E100" s="78" t="s">
        <v>367</v>
      </c>
      <c r="F100" s="79">
        <v>2</v>
      </c>
      <c r="G100" s="78">
        <v>0</v>
      </c>
      <c r="H100" s="78">
        <v>24</v>
      </c>
      <c r="I100" s="78">
        <v>107</v>
      </c>
      <c r="J100" s="66">
        <f t="shared" si="1"/>
        <v>0</v>
      </c>
    </row>
    <row r="101" spans="1:10" ht="104.4" customHeight="1" x14ac:dyDescent="0.3">
      <c r="A101" s="76"/>
      <c r="B101" s="65"/>
      <c r="C101" s="78" t="s">
        <v>90</v>
      </c>
      <c r="D101" s="78" t="s">
        <v>368</v>
      </c>
      <c r="E101" s="78" t="s">
        <v>369</v>
      </c>
      <c r="F101" s="79">
        <v>2.25</v>
      </c>
      <c r="G101" s="78">
        <v>0</v>
      </c>
      <c r="H101" s="78">
        <v>24</v>
      </c>
      <c r="I101" s="78">
        <v>107</v>
      </c>
      <c r="J101" s="66">
        <f t="shared" si="1"/>
        <v>0</v>
      </c>
    </row>
    <row r="102" spans="1:10" ht="98.4" customHeight="1" x14ac:dyDescent="0.3">
      <c r="A102" s="76"/>
      <c r="B102" s="65"/>
      <c r="C102" s="78" t="s">
        <v>91</v>
      </c>
      <c r="D102" s="78" t="s">
        <v>370</v>
      </c>
      <c r="E102" s="78" t="s">
        <v>371</v>
      </c>
      <c r="F102" s="79">
        <v>2.5</v>
      </c>
      <c r="G102" s="78">
        <v>0</v>
      </c>
      <c r="H102" s="78">
        <v>24</v>
      </c>
      <c r="I102" s="78">
        <v>107</v>
      </c>
      <c r="J102" s="66">
        <f t="shared" si="1"/>
        <v>0</v>
      </c>
    </row>
    <row r="103" spans="1:10" ht="97.8" customHeight="1" x14ac:dyDescent="0.3">
      <c r="A103" s="76"/>
      <c r="B103" s="65"/>
      <c r="C103" s="78" t="s">
        <v>92</v>
      </c>
      <c r="D103" s="78" t="s">
        <v>372</v>
      </c>
      <c r="E103" s="78" t="s">
        <v>373</v>
      </c>
      <c r="F103" s="79">
        <v>12.5</v>
      </c>
      <c r="G103" s="78">
        <v>0</v>
      </c>
      <c r="H103" s="78">
        <v>12</v>
      </c>
      <c r="I103" s="78">
        <v>107</v>
      </c>
      <c r="J103" s="66">
        <f t="shared" si="1"/>
        <v>0</v>
      </c>
    </row>
    <row r="104" spans="1:10" ht="100.2" customHeight="1" x14ac:dyDescent="0.3">
      <c r="A104" s="76"/>
      <c r="B104" s="65"/>
      <c r="C104" s="78" t="s">
        <v>93</v>
      </c>
      <c r="D104" s="78" t="s">
        <v>374</v>
      </c>
      <c r="E104" s="78" t="s">
        <v>375</v>
      </c>
      <c r="F104" s="79">
        <v>5</v>
      </c>
      <c r="G104" s="78">
        <v>0</v>
      </c>
      <c r="H104" s="78">
        <v>12</v>
      </c>
      <c r="I104" s="78">
        <v>107</v>
      </c>
      <c r="J104" s="66">
        <f t="shared" si="1"/>
        <v>0</v>
      </c>
    </row>
    <row r="105" spans="1:10" ht="98.4" customHeight="1" x14ac:dyDescent="0.3">
      <c r="A105" s="76"/>
      <c r="B105" s="65"/>
      <c r="C105" s="78" t="s">
        <v>94</v>
      </c>
      <c r="D105" s="78" t="s">
        <v>376</v>
      </c>
      <c r="E105" s="78" t="s">
        <v>377</v>
      </c>
      <c r="F105" s="79">
        <v>3</v>
      </c>
      <c r="G105" s="78">
        <v>0</v>
      </c>
      <c r="H105" s="78">
        <v>6</v>
      </c>
      <c r="I105" s="78">
        <v>108</v>
      </c>
      <c r="J105" s="66">
        <f t="shared" si="1"/>
        <v>0</v>
      </c>
    </row>
    <row r="106" spans="1:10" ht="102" customHeight="1" x14ac:dyDescent="0.3">
      <c r="A106" s="76"/>
      <c r="B106" s="65"/>
      <c r="C106" s="78" t="s">
        <v>95</v>
      </c>
      <c r="D106" s="78" t="s">
        <v>378</v>
      </c>
      <c r="E106" s="78" t="s">
        <v>379</v>
      </c>
      <c r="F106" s="79">
        <v>3</v>
      </c>
      <c r="G106" s="78">
        <v>0</v>
      </c>
      <c r="H106" s="78">
        <v>6</v>
      </c>
      <c r="I106" s="78">
        <v>108</v>
      </c>
      <c r="J106" s="66">
        <f t="shared" si="1"/>
        <v>0</v>
      </c>
    </row>
    <row r="107" spans="1:10" ht="101.4" customHeight="1" x14ac:dyDescent="0.3">
      <c r="A107" s="76"/>
      <c r="B107" s="65"/>
      <c r="C107" s="78" t="s">
        <v>96</v>
      </c>
      <c r="D107" s="78" t="s">
        <v>380</v>
      </c>
      <c r="E107" s="78" t="s">
        <v>381</v>
      </c>
      <c r="F107" s="79">
        <v>3</v>
      </c>
      <c r="G107" s="78">
        <v>0</v>
      </c>
      <c r="H107" s="78">
        <v>6</v>
      </c>
      <c r="I107" s="78">
        <v>108</v>
      </c>
      <c r="J107" s="66">
        <f t="shared" si="1"/>
        <v>0</v>
      </c>
    </row>
    <row r="108" spans="1:10" ht="101.4" customHeight="1" x14ac:dyDescent="0.3">
      <c r="A108" s="76"/>
      <c r="B108" s="65"/>
      <c r="C108" s="78" t="s">
        <v>97</v>
      </c>
      <c r="D108" s="78" t="s">
        <v>382</v>
      </c>
      <c r="E108" s="78" t="s">
        <v>383</v>
      </c>
      <c r="F108" s="79">
        <v>3.75</v>
      </c>
      <c r="G108" s="78">
        <v>0</v>
      </c>
      <c r="H108" s="78">
        <v>6</v>
      </c>
      <c r="I108" s="78">
        <v>108</v>
      </c>
      <c r="J108" s="66">
        <f t="shared" si="1"/>
        <v>0</v>
      </c>
    </row>
    <row r="109" spans="1:10" ht="101.4" customHeight="1" x14ac:dyDescent="0.3">
      <c r="A109" s="76"/>
      <c r="B109" s="65"/>
      <c r="C109" s="78" t="s">
        <v>98</v>
      </c>
      <c r="D109" s="78" t="s">
        <v>384</v>
      </c>
      <c r="E109" s="78" t="s">
        <v>385</v>
      </c>
      <c r="F109" s="79">
        <v>3.75</v>
      </c>
      <c r="G109" s="78">
        <v>0</v>
      </c>
      <c r="H109" s="78">
        <v>6</v>
      </c>
      <c r="I109" s="78">
        <v>108</v>
      </c>
      <c r="J109" s="66">
        <f t="shared" si="1"/>
        <v>0</v>
      </c>
    </row>
    <row r="110" spans="1:10" ht="104.4" customHeight="1" x14ac:dyDescent="0.3">
      <c r="A110" s="76"/>
      <c r="B110" s="65"/>
      <c r="C110" s="78" t="s">
        <v>99</v>
      </c>
      <c r="D110" s="78" t="s">
        <v>386</v>
      </c>
      <c r="E110" s="78" t="s">
        <v>387</v>
      </c>
      <c r="F110" s="79">
        <v>3.75</v>
      </c>
      <c r="G110" s="78">
        <v>0</v>
      </c>
      <c r="H110" s="78">
        <v>6</v>
      </c>
      <c r="I110" s="78">
        <v>108</v>
      </c>
      <c r="J110" s="66">
        <f t="shared" si="1"/>
        <v>0</v>
      </c>
    </row>
    <row r="111" spans="1:10" ht="96" customHeight="1" x14ac:dyDescent="0.3">
      <c r="A111" s="76"/>
      <c r="B111" s="65"/>
      <c r="C111" s="78" t="s">
        <v>100</v>
      </c>
      <c r="D111" s="78" t="s">
        <v>388</v>
      </c>
      <c r="E111" s="78" t="s">
        <v>389</v>
      </c>
      <c r="F111" s="79">
        <v>3.75</v>
      </c>
      <c r="G111" s="78">
        <v>0</v>
      </c>
      <c r="H111" s="78">
        <v>6</v>
      </c>
      <c r="I111" s="78">
        <v>108</v>
      </c>
      <c r="J111" s="66">
        <f t="shared" si="1"/>
        <v>0</v>
      </c>
    </row>
    <row r="112" spans="1:10" ht="100.2" customHeight="1" x14ac:dyDescent="0.3">
      <c r="A112" s="76"/>
      <c r="B112" s="65"/>
      <c r="C112" s="78" t="s">
        <v>101</v>
      </c>
      <c r="D112" s="78" t="s">
        <v>390</v>
      </c>
      <c r="E112" s="78" t="s">
        <v>391</v>
      </c>
      <c r="F112" s="79">
        <v>3.75</v>
      </c>
      <c r="G112" s="78">
        <v>0</v>
      </c>
      <c r="H112" s="78">
        <v>6</v>
      </c>
      <c r="I112" s="78">
        <v>108</v>
      </c>
      <c r="J112" s="66">
        <f t="shared" si="1"/>
        <v>0</v>
      </c>
    </row>
    <row r="113" spans="1:10" ht="98.4" customHeight="1" x14ac:dyDescent="0.3">
      <c r="A113" s="76"/>
      <c r="B113" s="65"/>
      <c r="C113" s="78" t="s">
        <v>102</v>
      </c>
      <c r="D113" s="78" t="s">
        <v>392</v>
      </c>
      <c r="E113" s="78" t="s">
        <v>393</v>
      </c>
      <c r="F113" s="79">
        <v>4</v>
      </c>
      <c r="G113" s="78">
        <v>0</v>
      </c>
      <c r="H113" s="78">
        <v>6</v>
      </c>
      <c r="I113" s="78">
        <v>109</v>
      </c>
      <c r="J113" s="66">
        <f t="shared" si="1"/>
        <v>0</v>
      </c>
    </row>
    <row r="114" spans="1:10" ht="97.2" customHeight="1" x14ac:dyDescent="0.3">
      <c r="A114" s="76"/>
      <c r="B114" s="65"/>
      <c r="C114" s="78" t="s">
        <v>103</v>
      </c>
      <c r="D114" s="78" t="s">
        <v>394</v>
      </c>
      <c r="E114" s="78" t="s">
        <v>395</v>
      </c>
      <c r="F114" s="79">
        <v>4</v>
      </c>
      <c r="G114" s="78">
        <v>0</v>
      </c>
      <c r="H114" s="78">
        <v>6</v>
      </c>
      <c r="I114" s="78">
        <v>109</v>
      </c>
      <c r="J114" s="66">
        <f t="shared" si="1"/>
        <v>0</v>
      </c>
    </row>
    <row r="115" spans="1:10" ht="113.4" customHeight="1" x14ac:dyDescent="0.3">
      <c r="A115" s="76"/>
      <c r="B115" s="65"/>
      <c r="C115" s="78" t="s">
        <v>104</v>
      </c>
      <c r="D115" s="78" t="s">
        <v>396</v>
      </c>
      <c r="E115" s="78" t="s">
        <v>397</v>
      </c>
      <c r="F115" s="79">
        <v>3.5</v>
      </c>
      <c r="G115" s="78">
        <v>0</v>
      </c>
      <c r="H115" s="78">
        <v>12</v>
      </c>
      <c r="I115" s="78">
        <v>109</v>
      </c>
      <c r="J115" s="66">
        <f t="shared" si="1"/>
        <v>0</v>
      </c>
    </row>
    <row r="116" spans="1:10" ht="99" customHeight="1" x14ac:dyDescent="0.3">
      <c r="A116" s="76"/>
      <c r="B116" s="65"/>
      <c r="C116" s="78" t="s">
        <v>105</v>
      </c>
      <c r="D116" s="78" t="s">
        <v>398</v>
      </c>
      <c r="E116" s="78" t="s">
        <v>399</v>
      </c>
      <c r="F116" s="79">
        <v>4</v>
      </c>
      <c r="G116" s="78">
        <v>0</v>
      </c>
      <c r="H116" s="78">
        <v>6</v>
      </c>
      <c r="I116" s="78">
        <v>109</v>
      </c>
      <c r="J116" s="66">
        <f t="shared" si="1"/>
        <v>0</v>
      </c>
    </row>
    <row r="117" spans="1:10" ht="114" customHeight="1" x14ac:dyDescent="0.3">
      <c r="A117" s="76"/>
      <c r="B117" s="65"/>
      <c r="C117" s="78" t="s">
        <v>106</v>
      </c>
      <c r="D117" s="78" t="s">
        <v>400</v>
      </c>
      <c r="E117" s="78" t="s">
        <v>401</v>
      </c>
      <c r="F117" s="79">
        <v>4</v>
      </c>
      <c r="G117" s="78">
        <v>0</v>
      </c>
      <c r="H117" s="78">
        <v>12</v>
      </c>
      <c r="I117" s="78">
        <v>109</v>
      </c>
      <c r="J117" s="66">
        <f t="shared" si="1"/>
        <v>0</v>
      </c>
    </row>
    <row r="118" spans="1:10" ht="115.2" customHeight="1" x14ac:dyDescent="0.3">
      <c r="A118" s="76"/>
      <c r="B118" s="65"/>
      <c r="C118" s="78" t="s">
        <v>107</v>
      </c>
      <c r="D118" s="78" t="s">
        <v>402</v>
      </c>
      <c r="E118" s="78" t="s">
        <v>403</v>
      </c>
      <c r="F118" s="79">
        <v>4</v>
      </c>
      <c r="G118" s="78">
        <v>0</v>
      </c>
      <c r="H118" s="78">
        <v>6</v>
      </c>
      <c r="I118" s="78">
        <v>109</v>
      </c>
      <c r="J118" s="66">
        <f t="shared" si="1"/>
        <v>0</v>
      </c>
    </row>
    <row r="119" spans="1:10" ht="100.8" customHeight="1" x14ac:dyDescent="0.3">
      <c r="A119" s="76"/>
      <c r="B119" s="65"/>
      <c r="C119" s="78" t="s">
        <v>108</v>
      </c>
      <c r="D119" s="78" t="s">
        <v>404</v>
      </c>
      <c r="E119" s="78" t="s">
        <v>405</v>
      </c>
      <c r="F119" s="79">
        <v>4</v>
      </c>
      <c r="G119" s="78">
        <v>0</v>
      </c>
      <c r="H119" s="78">
        <v>6</v>
      </c>
      <c r="I119" s="78">
        <v>109</v>
      </c>
      <c r="J119" s="66">
        <f t="shared" si="1"/>
        <v>0</v>
      </c>
    </row>
    <row r="120" spans="1:10" ht="100.2" customHeight="1" x14ac:dyDescent="0.3">
      <c r="A120" s="76"/>
      <c r="B120" s="65"/>
      <c r="C120" s="78" t="s">
        <v>109</v>
      </c>
      <c r="D120" s="78" t="s">
        <v>406</v>
      </c>
      <c r="E120" s="78" t="s">
        <v>407</v>
      </c>
      <c r="F120" s="79">
        <v>3.75</v>
      </c>
      <c r="G120" s="78">
        <v>0</v>
      </c>
      <c r="H120" s="78">
        <v>6</v>
      </c>
      <c r="I120" s="78">
        <v>109</v>
      </c>
      <c r="J120" s="66">
        <f t="shared" si="1"/>
        <v>0</v>
      </c>
    </row>
    <row r="121" spans="1:10" ht="100.2" customHeight="1" x14ac:dyDescent="0.3">
      <c r="A121" s="76"/>
      <c r="B121" s="65"/>
      <c r="C121" s="78" t="s">
        <v>110</v>
      </c>
      <c r="D121" s="78" t="s">
        <v>408</v>
      </c>
      <c r="E121" s="78" t="s">
        <v>409</v>
      </c>
      <c r="F121" s="79">
        <v>3.75</v>
      </c>
      <c r="G121" s="78">
        <v>0</v>
      </c>
      <c r="H121" s="78">
        <v>6</v>
      </c>
      <c r="I121" s="78">
        <v>109</v>
      </c>
      <c r="J121" s="66">
        <f t="shared" si="1"/>
        <v>0</v>
      </c>
    </row>
    <row r="122" spans="1:10" ht="87" customHeight="1" x14ac:dyDescent="0.3">
      <c r="A122" s="76"/>
      <c r="B122" s="65"/>
      <c r="C122" s="78">
        <v>60000</v>
      </c>
      <c r="D122" s="78" t="s">
        <v>410</v>
      </c>
      <c r="E122" s="78" t="s">
        <v>411</v>
      </c>
      <c r="F122" s="79">
        <v>7.5</v>
      </c>
      <c r="G122" s="78" t="s">
        <v>15</v>
      </c>
      <c r="H122" s="78">
        <v>1</v>
      </c>
      <c r="I122" s="78">
        <v>112</v>
      </c>
      <c r="J122" s="66">
        <f t="shared" si="1"/>
        <v>0</v>
      </c>
    </row>
    <row r="123" spans="1:10" ht="85.2" customHeight="1" x14ac:dyDescent="0.3">
      <c r="A123" s="76"/>
      <c r="B123" s="65"/>
      <c r="C123" s="78" t="s">
        <v>111</v>
      </c>
      <c r="D123" s="78" t="s">
        <v>412</v>
      </c>
      <c r="E123" s="78" t="s">
        <v>413</v>
      </c>
      <c r="F123" s="79">
        <v>120</v>
      </c>
      <c r="G123" s="78" t="s">
        <v>15</v>
      </c>
      <c r="H123" s="78">
        <v>0</v>
      </c>
      <c r="I123" s="78">
        <v>112</v>
      </c>
      <c r="J123" s="66">
        <f t="shared" si="1"/>
        <v>0</v>
      </c>
    </row>
    <row r="124" spans="1:10" ht="100.2" customHeight="1" x14ac:dyDescent="0.3">
      <c r="A124" s="76"/>
      <c r="B124" s="65"/>
      <c r="C124" s="78" t="s">
        <v>112</v>
      </c>
      <c r="D124" s="78" t="s">
        <v>414</v>
      </c>
      <c r="E124" s="78" t="s">
        <v>415</v>
      </c>
      <c r="F124" s="79">
        <v>4</v>
      </c>
      <c r="G124" s="78" t="s">
        <v>15</v>
      </c>
      <c r="H124" s="78">
        <v>0</v>
      </c>
      <c r="I124" s="78">
        <v>113</v>
      </c>
      <c r="J124" s="66">
        <f t="shared" si="1"/>
        <v>0</v>
      </c>
    </row>
    <row r="125" spans="1:10" ht="94.2" customHeight="1" x14ac:dyDescent="0.3">
      <c r="A125" s="76"/>
      <c r="B125" s="65"/>
      <c r="C125" s="78" t="s">
        <v>113</v>
      </c>
      <c r="D125" s="78" t="s">
        <v>416</v>
      </c>
      <c r="E125" s="78" t="s">
        <v>417</v>
      </c>
      <c r="F125" s="79">
        <v>6.5</v>
      </c>
      <c r="G125" s="78" t="s">
        <v>15</v>
      </c>
      <c r="H125" s="78">
        <v>0</v>
      </c>
      <c r="I125" s="78">
        <v>113</v>
      </c>
      <c r="J125" s="66">
        <f t="shared" si="1"/>
        <v>0</v>
      </c>
    </row>
    <row r="126" spans="1:10" ht="91.8" customHeight="1" x14ac:dyDescent="0.3">
      <c r="A126" s="76"/>
      <c r="B126" s="65"/>
      <c r="C126" s="78" t="s">
        <v>114</v>
      </c>
      <c r="D126" s="78" t="s">
        <v>418</v>
      </c>
      <c r="E126" s="78" t="s">
        <v>419</v>
      </c>
      <c r="F126" s="79">
        <v>15</v>
      </c>
      <c r="G126" s="78" t="s">
        <v>15</v>
      </c>
      <c r="H126" s="78">
        <v>0</v>
      </c>
      <c r="I126" s="78">
        <v>114</v>
      </c>
      <c r="J126" s="66">
        <f t="shared" si="1"/>
        <v>0</v>
      </c>
    </row>
    <row r="127" spans="1:10" ht="96" customHeight="1" x14ac:dyDescent="0.3">
      <c r="A127" s="76"/>
      <c r="B127" s="65"/>
      <c r="C127" s="78">
        <v>60011</v>
      </c>
      <c r="D127" s="78" t="s">
        <v>420</v>
      </c>
      <c r="E127" s="78" t="s">
        <v>421</v>
      </c>
      <c r="F127" s="79">
        <v>12</v>
      </c>
      <c r="G127" s="78" t="s">
        <v>15</v>
      </c>
      <c r="H127" s="78">
        <v>0</v>
      </c>
      <c r="I127" s="78">
        <v>114</v>
      </c>
      <c r="J127" s="66">
        <f t="shared" si="1"/>
        <v>0</v>
      </c>
    </row>
    <row r="128" spans="1:10" ht="97.8" customHeight="1" x14ac:dyDescent="0.3">
      <c r="A128" s="76"/>
      <c r="B128" s="65"/>
      <c r="C128" s="78">
        <v>60007</v>
      </c>
      <c r="D128" s="78" t="s">
        <v>422</v>
      </c>
      <c r="E128" s="78" t="s">
        <v>423</v>
      </c>
      <c r="F128" s="79">
        <v>12.5</v>
      </c>
      <c r="G128" s="78" t="s">
        <v>15</v>
      </c>
      <c r="H128" s="78">
        <v>0</v>
      </c>
      <c r="I128" s="78">
        <v>115</v>
      </c>
      <c r="J128" s="66">
        <f t="shared" si="1"/>
        <v>0</v>
      </c>
    </row>
    <row r="129" spans="1:10" ht="104.4" customHeight="1" x14ac:dyDescent="0.3">
      <c r="A129" s="76"/>
      <c r="B129" s="65"/>
      <c r="C129" s="78" t="s">
        <v>115</v>
      </c>
      <c r="D129" s="78" t="s">
        <v>424</v>
      </c>
      <c r="E129" s="78" t="s">
        <v>425</v>
      </c>
      <c r="F129" s="79">
        <v>7.5</v>
      </c>
      <c r="G129" s="78" t="s">
        <v>15</v>
      </c>
      <c r="H129" s="78">
        <v>0</v>
      </c>
      <c r="I129" s="78">
        <v>115</v>
      </c>
      <c r="J129" s="66">
        <f t="shared" si="1"/>
        <v>0</v>
      </c>
    </row>
    <row r="130" spans="1:10" ht="100.2" customHeight="1" x14ac:dyDescent="0.3">
      <c r="A130" s="76"/>
      <c r="B130" s="65"/>
      <c r="C130" s="78" t="s">
        <v>116</v>
      </c>
      <c r="D130" s="78" t="s">
        <v>426</v>
      </c>
      <c r="E130" s="78" t="s">
        <v>427</v>
      </c>
      <c r="F130" s="79">
        <v>1.5</v>
      </c>
      <c r="G130" s="78">
        <v>0</v>
      </c>
      <c r="H130" s="78">
        <v>12</v>
      </c>
      <c r="I130" s="78">
        <v>117</v>
      </c>
      <c r="J130" s="66">
        <f t="shared" si="1"/>
        <v>0</v>
      </c>
    </row>
    <row r="131" spans="1:10" ht="98.4" customHeight="1" x14ac:dyDescent="0.3">
      <c r="A131" s="76"/>
      <c r="B131" s="65"/>
      <c r="C131" s="78" t="s">
        <v>117</v>
      </c>
      <c r="D131" s="78" t="s">
        <v>428</v>
      </c>
      <c r="E131" s="78" t="s">
        <v>429</v>
      </c>
      <c r="F131" s="79">
        <v>1.5</v>
      </c>
      <c r="G131" s="78">
        <v>0</v>
      </c>
      <c r="H131" s="78">
        <v>12</v>
      </c>
      <c r="I131" s="78">
        <v>117</v>
      </c>
      <c r="J131" s="66">
        <f t="shared" si="1"/>
        <v>0</v>
      </c>
    </row>
    <row r="132" spans="1:10" ht="98.4" customHeight="1" x14ac:dyDescent="0.3">
      <c r="A132" s="76"/>
      <c r="B132" s="65"/>
      <c r="C132" s="78">
        <v>1655</v>
      </c>
      <c r="D132" s="78" t="s">
        <v>430</v>
      </c>
      <c r="E132" s="78" t="s">
        <v>431</v>
      </c>
      <c r="F132" s="79">
        <v>1.5</v>
      </c>
      <c r="G132" s="78">
        <v>0</v>
      </c>
      <c r="H132" s="78">
        <v>12</v>
      </c>
      <c r="I132" s="78">
        <v>117</v>
      </c>
      <c r="J132" s="66">
        <f t="shared" si="1"/>
        <v>0</v>
      </c>
    </row>
    <row r="133" spans="1:10" ht="104.4" customHeight="1" x14ac:dyDescent="0.3">
      <c r="A133" s="76"/>
      <c r="B133" s="65"/>
      <c r="C133" s="78">
        <v>1657</v>
      </c>
      <c r="D133" s="78" t="s">
        <v>432</v>
      </c>
      <c r="E133" s="78" t="s">
        <v>433</v>
      </c>
      <c r="F133" s="79">
        <v>1.5</v>
      </c>
      <c r="G133" s="78">
        <v>0</v>
      </c>
      <c r="H133" s="78">
        <v>12</v>
      </c>
      <c r="I133" s="78">
        <v>117</v>
      </c>
      <c r="J133" s="66">
        <f t="shared" si="1"/>
        <v>0</v>
      </c>
    </row>
    <row r="134" spans="1:10" ht="100.8" customHeight="1" x14ac:dyDescent="0.3">
      <c r="A134" s="76"/>
      <c r="B134" s="65"/>
      <c r="C134" s="78" t="s">
        <v>118</v>
      </c>
      <c r="D134" s="78" t="s">
        <v>434</v>
      </c>
      <c r="E134" s="78" t="s">
        <v>435</v>
      </c>
      <c r="F134" s="79">
        <v>1.5</v>
      </c>
      <c r="G134" s="78">
        <v>0</v>
      </c>
      <c r="H134" s="78">
        <v>12</v>
      </c>
      <c r="I134" s="78">
        <v>117</v>
      </c>
      <c r="J134" s="66">
        <f t="shared" si="1"/>
        <v>0</v>
      </c>
    </row>
    <row r="135" spans="1:10" ht="113.4" customHeight="1" x14ac:dyDescent="0.3">
      <c r="A135" s="76"/>
      <c r="B135" s="65"/>
      <c r="C135" s="78" t="s">
        <v>119</v>
      </c>
      <c r="D135" s="78" t="s">
        <v>436</v>
      </c>
      <c r="E135" s="78" t="s">
        <v>437</v>
      </c>
      <c r="F135" s="79">
        <v>1.5</v>
      </c>
      <c r="G135" s="78">
        <v>0</v>
      </c>
      <c r="H135" s="78">
        <v>12</v>
      </c>
      <c r="I135" s="78">
        <v>117</v>
      </c>
      <c r="J135" s="66">
        <f t="shared" si="1"/>
        <v>0</v>
      </c>
    </row>
    <row r="136" spans="1:10" ht="107.4" customHeight="1" x14ac:dyDescent="0.3">
      <c r="A136" s="76"/>
      <c r="B136" s="65"/>
      <c r="C136" s="78" t="s">
        <v>120</v>
      </c>
      <c r="D136" s="78" t="s">
        <v>438</v>
      </c>
      <c r="E136" s="78" t="s">
        <v>439</v>
      </c>
      <c r="F136" s="79">
        <v>7.5</v>
      </c>
      <c r="G136" s="78">
        <v>0</v>
      </c>
      <c r="H136" s="78">
        <v>6</v>
      </c>
      <c r="I136" s="78">
        <v>117</v>
      </c>
      <c r="J136" s="66">
        <f t="shared" si="1"/>
        <v>0</v>
      </c>
    </row>
    <row r="137" spans="1:10" ht="105" customHeight="1" x14ac:dyDescent="0.3">
      <c r="A137" s="76"/>
      <c r="B137" s="65"/>
      <c r="C137" s="78" t="s">
        <v>121</v>
      </c>
      <c r="D137" s="78" t="s">
        <v>440</v>
      </c>
      <c r="E137" s="78" t="s">
        <v>441</v>
      </c>
      <c r="F137" s="79">
        <v>1.5</v>
      </c>
      <c r="G137" s="78">
        <v>0</v>
      </c>
      <c r="H137" s="78">
        <v>12</v>
      </c>
      <c r="I137" s="78">
        <v>123</v>
      </c>
      <c r="J137" s="66">
        <f t="shared" si="1"/>
        <v>0</v>
      </c>
    </row>
    <row r="138" spans="1:10" ht="112.2" customHeight="1" x14ac:dyDescent="0.3">
      <c r="A138" s="76"/>
      <c r="B138" s="65"/>
      <c r="C138" s="78" t="s">
        <v>122</v>
      </c>
      <c r="D138" s="78" t="s">
        <v>442</v>
      </c>
      <c r="E138" s="78" t="s">
        <v>443</v>
      </c>
      <c r="F138" s="79">
        <v>1.5</v>
      </c>
      <c r="G138" s="78">
        <v>0</v>
      </c>
      <c r="H138" s="78">
        <v>12</v>
      </c>
      <c r="I138" s="78">
        <v>123</v>
      </c>
      <c r="J138" s="66">
        <f t="shared" si="1"/>
        <v>0</v>
      </c>
    </row>
    <row r="139" spans="1:10" ht="100.8" customHeight="1" x14ac:dyDescent="0.3">
      <c r="A139" s="76"/>
      <c r="B139" s="65"/>
      <c r="C139" s="78" t="s">
        <v>123</v>
      </c>
      <c r="D139" s="78" t="s">
        <v>444</v>
      </c>
      <c r="E139" s="78" t="s">
        <v>445</v>
      </c>
      <c r="F139" s="79">
        <v>6.5</v>
      </c>
      <c r="G139" s="78">
        <v>0</v>
      </c>
      <c r="H139" s="78">
        <v>6</v>
      </c>
      <c r="I139" s="78">
        <v>118</v>
      </c>
      <c r="J139" s="66">
        <f t="shared" si="1"/>
        <v>0</v>
      </c>
    </row>
    <row r="140" spans="1:10" ht="103.2" customHeight="1" x14ac:dyDescent="0.3">
      <c r="A140" s="76"/>
      <c r="B140" s="65"/>
      <c r="C140" s="78" t="s">
        <v>124</v>
      </c>
      <c r="D140" s="78" t="s">
        <v>446</v>
      </c>
      <c r="E140" s="78" t="s">
        <v>447</v>
      </c>
      <c r="F140" s="79">
        <v>10</v>
      </c>
      <c r="G140" s="78">
        <v>0</v>
      </c>
      <c r="H140" s="78">
        <v>6</v>
      </c>
      <c r="I140" s="78">
        <v>118</v>
      </c>
      <c r="J140" s="66">
        <f t="shared" si="1"/>
        <v>0</v>
      </c>
    </row>
    <row r="141" spans="1:10" ht="93" customHeight="1" x14ac:dyDescent="0.3">
      <c r="A141" s="76"/>
      <c r="B141" s="65"/>
      <c r="C141" s="78" t="s">
        <v>125</v>
      </c>
      <c r="D141" s="78" t="s">
        <v>448</v>
      </c>
      <c r="E141" s="78" t="s">
        <v>449</v>
      </c>
      <c r="F141" s="79">
        <v>10</v>
      </c>
      <c r="G141" s="78">
        <v>0</v>
      </c>
      <c r="H141" s="78">
        <v>6</v>
      </c>
      <c r="I141" s="78">
        <v>118</v>
      </c>
      <c r="J141" s="66">
        <f t="shared" si="1"/>
        <v>0</v>
      </c>
    </row>
    <row r="142" spans="1:10" ht="100.8" customHeight="1" x14ac:dyDescent="0.3">
      <c r="A142" s="76"/>
      <c r="B142" s="65"/>
      <c r="C142" s="78" t="s">
        <v>126</v>
      </c>
      <c r="D142" s="78" t="s">
        <v>450</v>
      </c>
      <c r="E142" s="78" t="s">
        <v>451</v>
      </c>
      <c r="F142" s="79">
        <v>6.5</v>
      </c>
      <c r="G142" s="78">
        <v>0</v>
      </c>
      <c r="H142" s="78">
        <v>6</v>
      </c>
      <c r="I142" s="78">
        <v>119</v>
      </c>
      <c r="J142" s="66">
        <f t="shared" ref="J142:J205" si="2">A142*F142</f>
        <v>0</v>
      </c>
    </row>
    <row r="143" spans="1:10" ht="111" customHeight="1" x14ac:dyDescent="0.3">
      <c r="A143" s="76"/>
      <c r="B143" s="65"/>
      <c r="C143" s="78" t="s">
        <v>127</v>
      </c>
      <c r="D143" s="78" t="s">
        <v>452</v>
      </c>
      <c r="E143" s="78" t="s">
        <v>453</v>
      </c>
      <c r="F143" s="79">
        <v>7</v>
      </c>
      <c r="G143" s="78">
        <v>0</v>
      </c>
      <c r="H143" s="78">
        <v>6</v>
      </c>
      <c r="I143" s="78">
        <v>119</v>
      </c>
      <c r="J143" s="66">
        <f t="shared" si="2"/>
        <v>0</v>
      </c>
    </row>
    <row r="144" spans="1:10" ht="104.4" customHeight="1" x14ac:dyDescent="0.3">
      <c r="A144" s="76"/>
      <c r="B144" s="65"/>
      <c r="C144" s="78" t="s">
        <v>128</v>
      </c>
      <c r="D144" s="78" t="s">
        <v>454</v>
      </c>
      <c r="E144" s="78" t="s">
        <v>455</v>
      </c>
      <c r="F144" s="79">
        <v>7.5</v>
      </c>
      <c r="G144" s="78">
        <v>0</v>
      </c>
      <c r="H144" s="78">
        <v>6</v>
      </c>
      <c r="I144" s="78">
        <v>119</v>
      </c>
      <c r="J144" s="66">
        <f t="shared" si="2"/>
        <v>0</v>
      </c>
    </row>
    <row r="145" spans="1:10" ht="97.8" customHeight="1" x14ac:dyDescent="0.3">
      <c r="A145" s="76"/>
      <c r="B145" s="65"/>
      <c r="C145" s="78" t="s">
        <v>129</v>
      </c>
      <c r="D145" s="78" t="s">
        <v>456</v>
      </c>
      <c r="E145" s="78" t="s">
        <v>457</v>
      </c>
      <c r="F145" s="79">
        <v>4.5</v>
      </c>
      <c r="G145" s="78">
        <v>0</v>
      </c>
      <c r="H145" s="78">
        <v>12</v>
      </c>
      <c r="I145" s="78">
        <v>119</v>
      </c>
      <c r="J145" s="66">
        <f t="shared" si="2"/>
        <v>0</v>
      </c>
    </row>
    <row r="146" spans="1:10" ht="109.8" customHeight="1" x14ac:dyDescent="0.3">
      <c r="A146" s="76"/>
      <c r="B146" s="65"/>
      <c r="C146" s="78" t="s">
        <v>130</v>
      </c>
      <c r="D146" s="78" t="s">
        <v>458</v>
      </c>
      <c r="E146" s="78" t="s">
        <v>459</v>
      </c>
      <c r="F146" s="79">
        <v>7</v>
      </c>
      <c r="G146" s="78">
        <v>0</v>
      </c>
      <c r="H146" s="78">
        <v>6</v>
      </c>
      <c r="I146" s="78">
        <v>118</v>
      </c>
      <c r="J146" s="66">
        <f t="shared" si="2"/>
        <v>0</v>
      </c>
    </row>
    <row r="147" spans="1:10" ht="105" customHeight="1" x14ac:dyDescent="0.3">
      <c r="A147" s="76"/>
      <c r="B147" s="65"/>
      <c r="C147" s="78" t="s">
        <v>131</v>
      </c>
      <c r="D147" s="78" t="s">
        <v>460</v>
      </c>
      <c r="E147" s="78" t="s">
        <v>461</v>
      </c>
      <c r="F147" s="79">
        <v>6.5</v>
      </c>
      <c r="G147" s="78">
        <v>0</v>
      </c>
      <c r="H147" s="78">
        <v>12</v>
      </c>
      <c r="I147" s="78">
        <v>119</v>
      </c>
      <c r="J147" s="66">
        <f t="shared" si="2"/>
        <v>0</v>
      </c>
    </row>
    <row r="148" spans="1:10" ht="112.2" customHeight="1" x14ac:dyDescent="0.3">
      <c r="A148" s="76"/>
      <c r="B148" s="65"/>
      <c r="C148" s="78" t="s">
        <v>132</v>
      </c>
      <c r="D148" s="78" t="s">
        <v>462</v>
      </c>
      <c r="E148" s="78" t="s">
        <v>463</v>
      </c>
      <c r="F148" s="79">
        <v>7.5</v>
      </c>
      <c r="G148" s="78">
        <v>0</v>
      </c>
      <c r="H148" s="78">
        <v>0</v>
      </c>
      <c r="I148" s="78">
        <v>120</v>
      </c>
      <c r="J148" s="66">
        <f t="shared" si="2"/>
        <v>0</v>
      </c>
    </row>
    <row r="149" spans="1:10" ht="108" customHeight="1" x14ac:dyDescent="0.3">
      <c r="A149" s="76"/>
      <c r="B149" s="65"/>
      <c r="C149" s="78" t="s">
        <v>133</v>
      </c>
      <c r="D149" s="78" t="s">
        <v>464</v>
      </c>
      <c r="E149" s="78" t="s">
        <v>465</v>
      </c>
      <c r="F149" s="79">
        <v>14</v>
      </c>
      <c r="G149" s="78">
        <v>0</v>
      </c>
      <c r="H149" s="78">
        <v>0</v>
      </c>
      <c r="I149" s="78">
        <v>121</v>
      </c>
      <c r="J149" s="66">
        <f t="shared" si="2"/>
        <v>0</v>
      </c>
    </row>
    <row r="150" spans="1:10" ht="106.8" customHeight="1" x14ac:dyDescent="0.3">
      <c r="A150" s="76"/>
      <c r="B150" s="65"/>
      <c r="C150" s="78" t="s">
        <v>134</v>
      </c>
      <c r="D150" s="78" t="s">
        <v>466</v>
      </c>
      <c r="E150" s="78" t="s">
        <v>467</v>
      </c>
      <c r="F150" s="79">
        <v>7.5</v>
      </c>
      <c r="G150" s="78">
        <v>0</v>
      </c>
      <c r="H150" s="78">
        <v>0</v>
      </c>
      <c r="I150" s="78">
        <v>120</v>
      </c>
      <c r="J150" s="66">
        <f t="shared" si="2"/>
        <v>0</v>
      </c>
    </row>
    <row r="151" spans="1:10" ht="100.2" customHeight="1" x14ac:dyDescent="0.3">
      <c r="A151" s="76"/>
      <c r="B151" s="65"/>
      <c r="C151" s="78" t="s">
        <v>135</v>
      </c>
      <c r="D151" s="78" t="s">
        <v>468</v>
      </c>
      <c r="E151" s="78" t="s">
        <v>469</v>
      </c>
      <c r="F151" s="79">
        <v>7.5</v>
      </c>
      <c r="G151" s="78">
        <v>0</v>
      </c>
      <c r="H151" s="78">
        <v>6</v>
      </c>
      <c r="I151" s="78">
        <v>121</v>
      </c>
      <c r="J151" s="66">
        <f t="shared" si="2"/>
        <v>0</v>
      </c>
    </row>
    <row r="152" spans="1:10" ht="102" customHeight="1" x14ac:dyDescent="0.3">
      <c r="A152" s="76"/>
      <c r="B152" s="65"/>
      <c r="C152" s="78" t="s">
        <v>136</v>
      </c>
      <c r="D152" s="78" t="s">
        <v>470</v>
      </c>
      <c r="E152" s="78" t="s">
        <v>471</v>
      </c>
      <c r="F152" s="79">
        <v>5.5</v>
      </c>
      <c r="G152" s="78">
        <v>0</v>
      </c>
      <c r="H152" s="78">
        <v>0</v>
      </c>
      <c r="I152" s="78">
        <v>120</v>
      </c>
      <c r="J152" s="66">
        <f t="shared" si="2"/>
        <v>0</v>
      </c>
    </row>
    <row r="153" spans="1:10" ht="100.8" customHeight="1" x14ac:dyDescent="0.3">
      <c r="A153" s="76"/>
      <c r="B153" s="65"/>
      <c r="C153" s="78" t="s">
        <v>137</v>
      </c>
      <c r="D153" s="78" t="s">
        <v>472</v>
      </c>
      <c r="E153" s="78" t="s">
        <v>473</v>
      </c>
      <c r="F153" s="79">
        <v>7</v>
      </c>
      <c r="G153" s="78">
        <v>0</v>
      </c>
      <c r="H153" s="78">
        <v>0</v>
      </c>
      <c r="I153" s="78">
        <v>120</v>
      </c>
      <c r="J153" s="66">
        <f t="shared" si="2"/>
        <v>0</v>
      </c>
    </row>
    <row r="154" spans="1:10" ht="102" customHeight="1" x14ac:dyDescent="0.3">
      <c r="A154" s="76"/>
      <c r="B154" s="65"/>
      <c r="C154" s="78" t="s">
        <v>138</v>
      </c>
      <c r="D154" s="78" t="s">
        <v>474</v>
      </c>
      <c r="E154" s="78" t="s">
        <v>475</v>
      </c>
      <c r="F154" s="79">
        <v>5</v>
      </c>
      <c r="G154" s="78">
        <v>0</v>
      </c>
      <c r="H154" s="78">
        <v>0</v>
      </c>
      <c r="I154" s="78">
        <v>121</v>
      </c>
      <c r="J154" s="66">
        <f t="shared" si="2"/>
        <v>0</v>
      </c>
    </row>
    <row r="155" spans="1:10" ht="109.2" customHeight="1" x14ac:dyDescent="0.3">
      <c r="A155" s="76"/>
      <c r="B155" s="65"/>
      <c r="C155" s="78" t="s">
        <v>139</v>
      </c>
      <c r="D155" s="78" t="s">
        <v>476</v>
      </c>
      <c r="E155" s="78" t="s">
        <v>477</v>
      </c>
      <c r="F155" s="79">
        <v>5</v>
      </c>
      <c r="G155" s="78">
        <v>0</v>
      </c>
      <c r="H155" s="78">
        <v>0</v>
      </c>
      <c r="I155" s="78">
        <v>120</v>
      </c>
      <c r="J155" s="66">
        <f t="shared" si="2"/>
        <v>0</v>
      </c>
    </row>
    <row r="156" spans="1:10" ht="112.8" customHeight="1" x14ac:dyDescent="0.3">
      <c r="A156" s="76"/>
      <c r="B156" s="65"/>
      <c r="C156" s="78" t="s">
        <v>140</v>
      </c>
      <c r="D156" s="78" t="s">
        <v>478</v>
      </c>
      <c r="E156" s="78" t="s">
        <v>479</v>
      </c>
      <c r="F156" s="79">
        <v>4</v>
      </c>
      <c r="G156" s="78">
        <v>0</v>
      </c>
      <c r="H156" s="78">
        <v>0</v>
      </c>
      <c r="I156" s="78">
        <v>120</v>
      </c>
      <c r="J156" s="66">
        <f t="shared" si="2"/>
        <v>0</v>
      </c>
    </row>
    <row r="157" spans="1:10" ht="109.2" customHeight="1" x14ac:dyDescent="0.3">
      <c r="A157" s="76"/>
      <c r="B157" s="65"/>
      <c r="C157" s="78" t="s">
        <v>141</v>
      </c>
      <c r="D157" s="78" t="s">
        <v>480</v>
      </c>
      <c r="E157" s="78" t="s">
        <v>481</v>
      </c>
      <c r="F157" s="79">
        <v>7</v>
      </c>
      <c r="G157" s="78">
        <v>0</v>
      </c>
      <c r="H157" s="78">
        <v>0</v>
      </c>
      <c r="I157" s="78">
        <v>122</v>
      </c>
      <c r="J157" s="66">
        <f t="shared" si="2"/>
        <v>0</v>
      </c>
    </row>
    <row r="158" spans="1:10" ht="102" customHeight="1" x14ac:dyDescent="0.3">
      <c r="A158" s="76"/>
      <c r="B158" s="65"/>
      <c r="C158" s="78" t="s">
        <v>142</v>
      </c>
      <c r="D158" s="78" t="s">
        <v>482</v>
      </c>
      <c r="E158" s="78" t="s">
        <v>483</v>
      </c>
      <c r="F158" s="79">
        <v>7.5</v>
      </c>
      <c r="G158" s="78">
        <v>0</v>
      </c>
      <c r="H158" s="78">
        <v>0</v>
      </c>
      <c r="I158" s="78">
        <v>122</v>
      </c>
      <c r="J158" s="66">
        <f t="shared" si="2"/>
        <v>0</v>
      </c>
    </row>
    <row r="159" spans="1:10" ht="94.8" customHeight="1" x14ac:dyDescent="0.3">
      <c r="A159" s="76"/>
      <c r="B159" s="65"/>
      <c r="C159" s="78" t="s">
        <v>143</v>
      </c>
      <c r="D159" s="78" t="s">
        <v>484</v>
      </c>
      <c r="E159" s="78" t="s">
        <v>485</v>
      </c>
      <c r="F159" s="79">
        <v>8</v>
      </c>
      <c r="G159" s="78">
        <v>0</v>
      </c>
      <c r="H159" s="78">
        <v>0</v>
      </c>
      <c r="I159" s="78">
        <v>122</v>
      </c>
      <c r="J159" s="66">
        <f t="shared" si="2"/>
        <v>0</v>
      </c>
    </row>
    <row r="160" spans="1:10" ht="97.2" customHeight="1" x14ac:dyDescent="0.3">
      <c r="A160" s="76"/>
      <c r="B160" s="65"/>
      <c r="C160" s="78" t="s">
        <v>144</v>
      </c>
      <c r="D160" s="78" t="s">
        <v>486</v>
      </c>
      <c r="E160" s="78" t="s">
        <v>487</v>
      </c>
      <c r="F160" s="79">
        <v>6</v>
      </c>
      <c r="G160" s="78">
        <v>0</v>
      </c>
      <c r="H160" s="78">
        <v>12</v>
      </c>
      <c r="I160" s="78">
        <v>122</v>
      </c>
      <c r="J160" s="66">
        <f t="shared" si="2"/>
        <v>0</v>
      </c>
    </row>
    <row r="161" spans="1:10" ht="113.4" customHeight="1" x14ac:dyDescent="0.3">
      <c r="A161" s="76"/>
      <c r="B161" s="65"/>
      <c r="C161" s="78" t="s">
        <v>145</v>
      </c>
      <c r="D161" s="78" t="s">
        <v>488</v>
      </c>
      <c r="E161" s="78" t="s">
        <v>489</v>
      </c>
      <c r="F161" s="79">
        <v>8.5</v>
      </c>
      <c r="G161" s="78">
        <v>0</v>
      </c>
      <c r="H161" s="78">
        <v>12</v>
      </c>
      <c r="I161" s="78">
        <v>122</v>
      </c>
      <c r="J161" s="66">
        <f t="shared" si="2"/>
        <v>0</v>
      </c>
    </row>
    <row r="162" spans="1:10" ht="112.2" customHeight="1" x14ac:dyDescent="0.3">
      <c r="A162" s="76"/>
      <c r="B162" s="65"/>
      <c r="C162" s="78" t="s">
        <v>146</v>
      </c>
      <c r="D162" s="78" t="s">
        <v>490</v>
      </c>
      <c r="E162" s="78" t="s">
        <v>491</v>
      </c>
      <c r="F162" s="79">
        <v>6.5</v>
      </c>
      <c r="G162" s="78">
        <v>0</v>
      </c>
      <c r="H162" s="78">
        <v>6</v>
      </c>
      <c r="I162" s="78">
        <v>122</v>
      </c>
      <c r="J162" s="66">
        <f t="shared" si="2"/>
        <v>0</v>
      </c>
    </row>
    <row r="163" spans="1:10" ht="109.8" customHeight="1" x14ac:dyDescent="0.3">
      <c r="A163" s="76"/>
      <c r="B163" s="65"/>
      <c r="C163" s="78" t="s">
        <v>147</v>
      </c>
      <c r="D163" s="78" t="s">
        <v>492</v>
      </c>
      <c r="E163" s="78" t="s">
        <v>493</v>
      </c>
      <c r="F163" s="79">
        <v>4</v>
      </c>
      <c r="G163" s="78">
        <v>0</v>
      </c>
      <c r="H163" s="78">
        <v>0</v>
      </c>
      <c r="I163" s="78">
        <v>121</v>
      </c>
      <c r="J163" s="66">
        <f t="shared" si="2"/>
        <v>0</v>
      </c>
    </row>
    <row r="164" spans="1:10" ht="100.2" customHeight="1" x14ac:dyDescent="0.3">
      <c r="A164" s="76"/>
      <c r="B164" s="65"/>
      <c r="C164" s="78" t="s">
        <v>148</v>
      </c>
      <c r="D164" s="78" t="s">
        <v>494</v>
      </c>
      <c r="E164" s="78" t="s">
        <v>495</v>
      </c>
      <c r="F164" s="79">
        <v>4</v>
      </c>
      <c r="G164" s="78">
        <v>0</v>
      </c>
      <c r="H164" s="78">
        <v>0</v>
      </c>
      <c r="I164" s="78">
        <v>121</v>
      </c>
      <c r="J164" s="66">
        <f t="shared" si="2"/>
        <v>0</v>
      </c>
    </row>
    <row r="165" spans="1:10" ht="105" customHeight="1" x14ac:dyDescent="0.3">
      <c r="A165" s="76"/>
      <c r="B165" s="65"/>
      <c r="C165" s="78" t="s">
        <v>149</v>
      </c>
      <c r="D165" s="78" t="s">
        <v>496</v>
      </c>
      <c r="E165" s="78" t="s">
        <v>497</v>
      </c>
      <c r="F165" s="79">
        <v>2</v>
      </c>
      <c r="G165" s="78">
        <v>0</v>
      </c>
      <c r="H165" s="78">
        <v>1</v>
      </c>
      <c r="I165" s="78">
        <v>126</v>
      </c>
      <c r="J165" s="66">
        <f t="shared" si="2"/>
        <v>0</v>
      </c>
    </row>
    <row r="166" spans="1:10" ht="104.4" customHeight="1" x14ac:dyDescent="0.3">
      <c r="A166" s="76"/>
      <c r="B166" s="65"/>
      <c r="C166" s="78" t="s">
        <v>150</v>
      </c>
      <c r="D166" s="78" t="s">
        <v>498</v>
      </c>
      <c r="E166" s="78" t="s">
        <v>499</v>
      </c>
      <c r="F166" s="79">
        <v>3.5</v>
      </c>
      <c r="G166" s="78">
        <v>0</v>
      </c>
      <c r="H166" s="78">
        <v>0</v>
      </c>
      <c r="I166" s="78">
        <v>126</v>
      </c>
      <c r="J166" s="66">
        <f t="shared" si="2"/>
        <v>0</v>
      </c>
    </row>
    <row r="167" spans="1:10" ht="100.8" customHeight="1" x14ac:dyDescent="0.3">
      <c r="A167" s="76"/>
      <c r="B167" s="65"/>
      <c r="C167" s="78" t="s">
        <v>151</v>
      </c>
      <c r="D167" s="78" t="s">
        <v>500</v>
      </c>
      <c r="E167" s="78" t="s">
        <v>501</v>
      </c>
      <c r="F167" s="79">
        <v>1.5</v>
      </c>
      <c r="G167" s="78">
        <v>0</v>
      </c>
      <c r="H167" s="78">
        <v>1</v>
      </c>
      <c r="I167" s="78">
        <v>126</v>
      </c>
      <c r="J167" s="66">
        <f t="shared" si="2"/>
        <v>0</v>
      </c>
    </row>
    <row r="168" spans="1:10" ht="101.4" customHeight="1" x14ac:dyDescent="0.3">
      <c r="A168" s="76"/>
      <c r="B168" s="65"/>
      <c r="C168" s="78">
        <v>46</v>
      </c>
      <c r="D168" s="78" t="s">
        <v>502</v>
      </c>
      <c r="E168" s="78" t="s">
        <v>503</v>
      </c>
      <c r="F168" s="79">
        <v>1.5</v>
      </c>
      <c r="G168" s="78">
        <v>0</v>
      </c>
      <c r="H168" s="78">
        <v>1</v>
      </c>
      <c r="I168" s="78">
        <v>126</v>
      </c>
      <c r="J168" s="66">
        <f t="shared" si="2"/>
        <v>0</v>
      </c>
    </row>
    <row r="169" spans="1:10" ht="109.2" customHeight="1" x14ac:dyDescent="0.3">
      <c r="A169" s="76"/>
      <c r="B169" s="65"/>
      <c r="C169" s="78">
        <v>44</v>
      </c>
      <c r="D169" s="78" t="s">
        <v>504</v>
      </c>
      <c r="E169" s="78" t="s">
        <v>505</v>
      </c>
      <c r="F169" s="79">
        <v>2</v>
      </c>
      <c r="G169" s="78">
        <v>0</v>
      </c>
      <c r="H169" s="78">
        <v>24</v>
      </c>
      <c r="I169" s="78">
        <v>129</v>
      </c>
      <c r="J169" s="66">
        <f t="shared" si="2"/>
        <v>0</v>
      </c>
    </row>
    <row r="170" spans="1:10" ht="109.2" customHeight="1" x14ac:dyDescent="0.3">
      <c r="A170" s="76"/>
      <c r="B170" s="65"/>
      <c r="C170" s="78" t="s">
        <v>152</v>
      </c>
      <c r="D170" s="78" t="s">
        <v>506</v>
      </c>
      <c r="E170" s="78" t="s">
        <v>507</v>
      </c>
      <c r="F170" s="79">
        <v>5.5</v>
      </c>
      <c r="G170" s="78">
        <v>0</v>
      </c>
      <c r="H170" s="78">
        <v>12</v>
      </c>
      <c r="I170" s="78">
        <v>130</v>
      </c>
      <c r="J170" s="66">
        <f t="shared" si="2"/>
        <v>0</v>
      </c>
    </row>
    <row r="171" spans="1:10" ht="105" customHeight="1" x14ac:dyDescent="0.3">
      <c r="A171" s="76"/>
      <c r="B171" s="65"/>
      <c r="C171" s="78" t="s">
        <v>153</v>
      </c>
      <c r="D171" s="78" t="s">
        <v>508</v>
      </c>
      <c r="E171" s="78" t="s">
        <v>509</v>
      </c>
      <c r="F171" s="79">
        <v>9</v>
      </c>
      <c r="G171" s="78">
        <v>0</v>
      </c>
      <c r="H171" s="78">
        <v>6</v>
      </c>
      <c r="I171" s="78">
        <v>130</v>
      </c>
      <c r="J171" s="66">
        <f t="shared" si="2"/>
        <v>0</v>
      </c>
    </row>
    <row r="172" spans="1:10" ht="112.2" customHeight="1" x14ac:dyDescent="0.3">
      <c r="A172" s="76"/>
      <c r="B172" s="65"/>
      <c r="C172" s="78" t="s">
        <v>154</v>
      </c>
      <c r="D172" s="78" t="s">
        <v>510</v>
      </c>
      <c r="E172" s="78" t="s">
        <v>511</v>
      </c>
      <c r="F172" s="79">
        <v>13</v>
      </c>
      <c r="G172" s="78">
        <v>0</v>
      </c>
      <c r="H172" s="78">
        <v>1</v>
      </c>
      <c r="I172" s="78">
        <v>9</v>
      </c>
      <c r="J172" s="66">
        <f t="shared" si="2"/>
        <v>0</v>
      </c>
    </row>
    <row r="173" spans="1:10" ht="116.4" customHeight="1" x14ac:dyDescent="0.3">
      <c r="A173" s="76"/>
      <c r="B173" s="65"/>
      <c r="C173" s="78" t="s">
        <v>155</v>
      </c>
      <c r="D173" s="78" t="s">
        <v>512</v>
      </c>
      <c r="E173" s="78" t="s">
        <v>513</v>
      </c>
      <c r="F173" s="79">
        <v>2.5</v>
      </c>
      <c r="G173" s="78">
        <v>0</v>
      </c>
      <c r="H173" s="78">
        <v>12</v>
      </c>
      <c r="I173" s="78">
        <v>207</v>
      </c>
      <c r="J173" s="66">
        <f t="shared" si="2"/>
        <v>0</v>
      </c>
    </row>
    <row r="174" spans="1:10" ht="118.8" customHeight="1" x14ac:dyDescent="0.3">
      <c r="A174" s="76"/>
      <c r="B174" s="65"/>
      <c r="C174" s="78" t="s">
        <v>156</v>
      </c>
      <c r="D174" s="78" t="s">
        <v>514</v>
      </c>
      <c r="E174" s="78" t="s">
        <v>515</v>
      </c>
      <c r="F174" s="79">
        <v>2.5</v>
      </c>
      <c r="G174" s="78">
        <v>0</v>
      </c>
      <c r="H174" s="78">
        <v>12</v>
      </c>
      <c r="I174" s="78">
        <v>207</v>
      </c>
      <c r="J174" s="66">
        <f t="shared" si="2"/>
        <v>0</v>
      </c>
    </row>
    <row r="175" spans="1:10" ht="94.8" customHeight="1" x14ac:dyDescent="0.3">
      <c r="A175" s="76"/>
      <c r="B175" s="65"/>
      <c r="C175" s="78" t="s">
        <v>157</v>
      </c>
      <c r="D175" s="78" t="s">
        <v>516</v>
      </c>
      <c r="E175" s="78" t="s">
        <v>517</v>
      </c>
      <c r="F175" s="79">
        <v>2.5</v>
      </c>
      <c r="G175" s="78">
        <v>0</v>
      </c>
      <c r="H175" s="78">
        <v>12</v>
      </c>
      <c r="I175" s="78">
        <v>207</v>
      </c>
      <c r="J175" s="66">
        <f t="shared" si="2"/>
        <v>0</v>
      </c>
    </row>
    <row r="176" spans="1:10" ht="103.2" customHeight="1" x14ac:dyDescent="0.3">
      <c r="A176" s="76"/>
      <c r="B176" s="65"/>
      <c r="C176" s="78" t="s">
        <v>158</v>
      </c>
      <c r="D176" s="78" t="s">
        <v>518</v>
      </c>
      <c r="E176" s="78" t="s">
        <v>519</v>
      </c>
      <c r="F176" s="79">
        <v>90</v>
      </c>
      <c r="G176" s="78">
        <v>0</v>
      </c>
      <c r="H176" s="78">
        <v>0</v>
      </c>
      <c r="I176" s="78">
        <v>207</v>
      </c>
      <c r="J176" s="66">
        <f t="shared" si="2"/>
        <v>0</v>
      </c>
    </row>
    <row r="177" spans="1:10" ht="108" customHeight="1" x14ac:dyDescent="0.3">
      <c r="A177" s="76"/>
      <c r="B177" s="65"/>
      <c r="C177" s="78" t="s">
        <v>159</v>
      </c>
      <c r="D177" s="78" t="s">
        <v>520</v>
      </c>
      <c r="E177" s="78" t="s">
        <v>521</v>
      </c>
      <c r="F177" s="79">
        <v>1.5</v>
      </c>
      <c r="G177" s="78">
        <v>0</v>
      </c>
      <c r="H177" s="78">
        <v>12</v>
      </c>
      <c r="I177" s="78">
        <v>206</v>
      </c>
      <c r="J177" s="66">
        <f t="shared" si="2"/>
        <v>0</v>
      </c>
    </row>
    <row r="178" spans="1:10" ht="107.4" customHeight="1" x14ac:dyDescent="0.3">
      <c r="A178" s="76"/>
      <c r="B178" s="65"/>
      <c r="C178" s="78" t="s">
        <v>160</v>
      </c>
      <c r="D178" s="78" t="s">
        <v>522</v>
      </c>
      <c r="E178" s="78" t="s">
        <v>523</v>
      </c>
      <c r="F178" s="79">
        <v>5</v>
      </c>
      <c r="G178" s="78">
        <v>0</v>
      </c>
      <c r="H178" s="78">
        <v>0</v>
      </c>
      <c r="I178" s="78">
        <v>206</v>
      </c>
      <c r="J178" s="66">
        <f t="shared" si="2"/>
        <v>0</v>
      </c>
    </row>
    <row r="179" spans="1:10" ht="97.8" customHeight="1" x14ac:dyDescent="0.3">
      <c r="A179" s="76"/>
      <c r="B179" s="65"/>
      <c r="C179" s="78" t="s">
        <v>161</v>
      </c>
      <c r="D179" s="78" t="s">
        <v>524</v>
      </c>
      <c r="E179" s="78" t="s">
        <v>525</v>
      </c>
      <c r="F179" s="79">
        <v>3.5</v>
      </c>
      <c r="G179" s="78">
        <v>0</v>
      </c>
      <c r="H179" s="78">
        <v>12</v>
      </c>
      <c r="I179" s="78">
        <v>206</v>
      </c>
      <c r="J179" s="66">
        <f t="shared" si="2"/>
        <v>0</v>
      </c>
    </row>
    <row r="180" spans="1:10" ht="93" customHeight="1" x14ac:dyDescent="0.3">
      <c r="A180" s="76"/>
      <c r="B180" s="65"/>
      <c r="C180" s="78" t="s">
        <v>162</v>
      </c>
      <c r="D180" s="78" t="s">
        <v>526</v>
      </c>
      <c r="E180" s="78" t="s">
        <v>527</v>
      </c>
      <c r="F180" s="79">
        <v>12</v>
      </c>
      <c r="G180" s="78">
        <v>0</v>
      </c>
      <c r="H180" s="78">
        <v>12</v>
      </c>
      <c r="I180" s="78">
        <v>87</v>
      </c>
      <c r="J180" s="66">
        <f t="shared" si="2"/>
        <v>0</v>
      </c>
    </row>
    <row r="181" spans="1:10" ht="101.4" customHeight="1" x14ac:dyDescent="0.3">
      <c r="A181" s="76"/>
      <c r="B181" s="65"/>
      <c r="C181" s="78">
        <v>42017</v>
      </c>
      <c r="D181" s="78" t="s">
        <v>528</v>
      </c>
      <c r="E181" s="78" t="s">
        <v>529</v>
      </c>
      <c r="F181" s="79">
        <v>5</v>
      </c>
      <c r="G181" s="78">
        <v>0</v>
      </c>
      <c r="H181" s="78">
        <v>6</v>
      </c>
      <c r="I181" s="78">
        <v>96</v>
      </c>
      <c r="J181" s="66">
        <f t="shared" si="2"/>
        <v>0</v>
      </c>
    </row>
    <row r="182" spans="1:10" ht="106.8" customHeight="1" x14ac:dyDescent="0.3">
      <c r="A182" s="76"/>
      <c r="B182" s="65"/>
      <c r="C182" s="78" t="s">
        <v>163</v>
      </c>
      <c r="D182" s="78" t="s">
        <v>530</v>
      </c>
      <c r="E182" s="78" t="s">
        <v>531</v>
      </c>
      <c r="F182" s="79">
        <v>3</v>
      </c>
      <c r="G182" s="78">
        <v>0</v>
      </c>
      <c r="H182" s="78">
        <v>12</v>
      </c>
      <c r="I182" s="78">
        <v>87</v>
      </c>
      <c r="J182" s="66">
        <f t="shared" si="2"/>
        <v>0</v>
      </c>
    </row>
    <row r="183" spans="1:10" ht="99" customHeight="1" x14ac:dyDescent="0.3">
      <c r="A183" s="76"/>
      <c r="B183" s="65"/>
      <c r="C183" s="78" t="s">
        <v>164</v>
      </c>
      <c r="D183" s="78" t="s">
        <v>532</v>
      </c>
      <c r="E183" s="78" t="s">
        <v>533</v>
      </c>
      <c r="F183" s="79">
        <v>7.5</v>
      </c>
      <c r="G183" s="78">
        <v>0</v>
      </c>
      <c r="H183" s="78">
        <v>6</v>
      </c>
      <c r="I183" s="78">
        <v>126</v>
      </c>
      <c r="J183" s="66">
        <f t="shared" si="2"/>
        <v>0</v>
      </c>
    </row>
    <row r="184" spans="1:10" ht="94.2" customHeight="1" x14ac:dyDescent="0.3">
      <c r="A184" s="76"/>
      <c r="B184" s="65"/>
      <c r="C184" s="78" t="s">
        <v>165</v>
      </c>
      <c r="D184" s="78" t="s">
        <v>534</v>
      </c>
      <c r="E184" s="78" t="s">
        <v>535</v>
      </c>
      <c r="F184" s="79">
        <v>7.5</v>
      </c>
      <c r="G184" s="78">
        <v>0</v>
      </c>
      <c r="H184" s="78">
        <v>6</v>
      </c>
      <c r="I184" s="78">
        <v>118</v>
      </c>
      <c r="J184" s="66">
        <f t="shared" si="2"/>
        <v>0</v>
      </c>
    </row>
    <row r="185" spans="1:10" ht="96" customHeight="1" x14ac:dyDescent="0.3">
      <c r="A185" s="76"/>
      <c r="B185" s="65"/>
      <c r="C185" s="78" t="s">
        <v>166</v>
      </c>
      <c r="D185" s="78" t="s">
        <v>536</v>
      </c>
      <c r="E185" s="78" t="s">
        <v>537</v>
      </c>
      <c r="F185" s="79">
        <v>8.5</v>
      </c>
      <c r="G185" s="78">
        <v>0</v>
      </c>
      <c r="H185" s="78">
        <v>6</v>
      </c>
      <c r="I185" s="78">
        <v>101</v>
      </c>
      <c r="J185" s="66">
        <f t="shared" si="2"/>
        <v>0</v>
      </c>
    </row>
    <row r="186" spans="1:10" ht="97.8" customHeight="1" x14ac:dyDescent="0.3">
      <c r="A186" s="76"/>
      <c r="B186" s="65"/>
      <c r="C186" s="78" t="s">
        <v>167</v>
      </c>
      <c r="D186" s="78" t="s">
        <v>538</v>
      </c>
      <c r="E186" s="78" t="s">
        <v>539</v>
      </c>
      <c r="F186" s="79">
        <v>4</v>
      </c>
      <c r="G186" s="78">
        <v>0</v>
      </c>
      <c r="H186" s="78">
        <v>0</v>
      </c>
      <c r="I186" s="78">
        <v>116</v>
      </c>
      <c r="J186" s="66">
        <f t="shared" si="2"/>
        <v>0</v>
      </c>
    </row>
    <row r="187" spans="1:10" ht="97.2" customHeight="1" x14ac:dyDescent="0.3">
      <c r="A187" s="76"/>
      <c r="B187" s="65"/>
      <c r="C187" s="78" t="s">
        <v>168</v>
      </c>
      <c r="D187" s="78" t="s">
        <v>540</v>
      </c>
      <c r="E187" s="78" t="s">
        <v>541</v>
      </c>
      <c r="F187" s="79">
        <v>8</v>
      </c>
      <c r="G187" s="78">
        <v>0</v>
      </c>
      <c r="H187" s="78">
        <v>6</v>
      </c>
      <c r="I187" s="78">
        <v>95</v>
      </c>
      <c r="J187" s="66">
        <f t="shared" si="2"/>
        <v>0</v>
      </c>
    </row>
    <row r="188" spans="1:10" ht="103.2" customHeight="1" x14ac:dyDescent="0.3">
      <c r="A188" s="76"/>
      <c r="B188" s="65"/>
      <c r="C188" s="78" t="s">
        <v>169</v>
      </c>
      <c r="D188" s="78" t="s">
        <v>542</v>
      </c>
      <c r="E188" s="78" t="s">
        <v>543</v>
      </c>
      <c r="F188" s="79">
        <v>4</v>
      </c>
      <c r="G188" s="78">
        <v>0</v>
      </c>
      <c r="H188" s="78">
        <v>12</v>
      </c>
      <c r="I188" s="78">
        <v>107</v>
      </c>
      <c r="J188" s="66">
        <f t="shared" si="2"/>
        <v>0</v>
      </c>
    </row>
    <row r="189" spans="1:10" ht="107.4" customHeight="1" x14ac:dyDescent="0.3">
      <c r="A189" s="76"/>
      <c r="B189" s="65"/>
      <c r="C189" s="78" t="s">
        <v>170</v>
      </c>
      <c r="D189" s="78" t="s">
        <v>544</v>
      </c>
      <c r="E189" s="78" t="s">
        <v>545</v>
      </c>
      <c r="F189" s="79">
        <v>8.5</v>
      </c>
      <c r="G189" s="78">
        <v>0</v>
      </c>
      <c r="H189" s="78">
        <v>6</v>
      </c>
      <c r="I189" s="78">
        <v>101</v>
      </c>
      <c r="J189" s="66">
        <f t="shared" si="2"/>
        <v>0</v>
      </c>
    </row>
    <row r="190" spans="1:10" ht="105" customHeight="1" x14ac:dyDescent="0.3">
      <c r="A190" s="76"/>
      <c r="B190" s="65"/>
      <c r="C190" s="78">
        <v>22044</v>
      </c>
      <c r="D190" s="78" t="s">
        <v>546</v>
      </c>
      <c r="E190" s="78" t="s">
        <v>547</v>
      </c>
      <c r="F190" s="79">
        <v>4</v>
      </c>
      <c r="G190" s="78">
        <v>0</v>
      </c>
      <c r="H190" s="78">
        <v>12</v>
      </c>
      <c r="I190" s="78">
        <v>156</v>
      </c>
      <c r="J190" s="66">
        <f t="shared" si="2"/>
        <v>0</v>
      </c>
    </row>
    <row r="191" spans="1:10" ht="100.8" customHeight="1" x14ac:dyDescent="0.3">
      <c r="A191" s="76"/>
      <c r="B191" s="65"/>
      <c r="C191" s="78" t="s">
        <v>171</v>
      </c>
      <c r="D191" s="78" t="s">
        <v>548</v>
      </c>
      <c r="E191" s="78" t="s">
        <v>549</v>
      </c>
      <c r="F191" s="79">
        <v>15</v>
      </c>
      <c r="G191" s="78">
        <v>0</v>
      </c>
      <c r="H191" s="78">
        <v>0</v>
      </c>
      <c r="I191" s="78">
        <v>103</v>
      </c>
      <c r="J191" s="66">
        <f t="shared" si="2"/>
        <v>0</v>
      </c>
    </row>
    <row r="192" spans="1:10" ht="110.4" customHeight="1" x14ac:dyDescent="0.3">
      <c r="A192" s="76"/>
      <c r="B192" s="65"/>
      <c r="C192" s="78" t="s">
        <v>172</v>
      </c>
      <c r="D192" s="78" t="s">
        <v>338</v>
      </c>
      <c r="E192" s="78" t="s">
        <v>550</v>
      </c>
      <c r="F192" s="79">
        <v>4</v>
      </c>
      <c r="G192" s="78">
        <v>0</v>
      </c>
      <c r="H192" s="78">
        <v>12</v>
      </c>
      <c r="I192" s="78">
        <v>103</v>
      </c>
      <c r="J192" s="66">
        <f t="shared" si="2"/>
        <v>0</v>
      </c>
    </row>
    <row r="193" spans="1:10" ht="100.2" customHeight="1" x14ac:dyDescent="0.3">
      <c r="A193" s="76"/>
      <c r="B193" s="65"/>
      <c r="C193" s="78" t="s">
        <v>173</v>
      </c>
      <c r="D193" s="78" t="s">
        <v>551</v>
      </c>
      <c r="E193" s="78" t="s">
        <v>552</v>
      </c>
      <c r="F193" s="79">
        <v>7.5</v>
      </c>
      <c r="G193" s="78">
        <v>0</v>
      </c>
      <c r="H193" s="78">
        <v>0</v>
      </c>
      <c r="I193" s="78">
        <v>100</v>
      </c>
      <c r="J193" s="66">
        <f t="shared" si="2"/>
        <v>0</v>
      </c>
    </row>
    <row r="194" spans="1:10" ht="113.4" customHeight="1" x14ac:dyDescent="0.3">
      <c r="A194" s="76"/>
      <c r="B194" s="65"/>
      <c r="C194" s="78" t="s">
        <v>174</v>
      </c>
      <c r="D194" s="78" t="s">
        <v>553</v>
      </c>
      <c r="E194" s="78" t="s">
        <v>554</v>
      </c>
      <c r="F194" s="79">
        <v>9</v>
      </c>
      <c r="G194" s="78">
        <v>0</v>
      </c>
      <c r="H194" s="78">
        <v>6</v>
      </c>
      <c r="I194" s="78">
        <v>118</v>
      </c>
      <c r="J194" s="66">
        <f t="shared" si="2"/>
        <v>0</v>
      </c>
    </row>
    <row r="195" spans="1:10" ht="94.2" customHeight="1" x14ac:dyDescent="0.3">
      <c r="A195" s="76"/>
      <c r="B195" s="65"/>
      <c r="C195" s="78">
        <v>42021</v>
      </c>
      <c r="D195" s="78" t="s">
        <v>555</v>
      </c>
      <c r="E195" s="78" t="s">
        <v>556</v>
      </c>
      <c r="F195" s="79">
        <v>6.5</v>
      </c>
      <c r="G195" s="78">
        <v>0</v>
      </c>
      <c r="H195" s="78">
        <v>6</v>
      </c>
      <c r="I195" s="78">
        <v>123</v>
      </c>
      <c r="J195" s="66">
        <f t="shared" si="2"/>
        <v>0</v>
      </c>
    </row>
    <row r="196" spans="1:10" ht="109.8" customHeight="1" x14ac:dyDescent="0.3">
      <c r="A196" s="76"/>
      <c r="B196" s="65"/>
      <c r="C196" s="78" t="s">
        <v>175</v>
      </c>
      <c r="D196" s="78" t="s">
        <v>557</v>
      </c>
      <c r="E196" s="78" t="s">
        <v>558</v>
      </c>
      <c r="F196" s="79">
        <v>5</v>
      </c>
      <c r="G196" s="78">
        <v>0</v>
      </c>
      <c r="H196" s="78">
        <v>6</v>
      </c>
      <c r="I196" s="78">
        <v>123</v>
      </c>
      <c r="J196" s="66">
        <f t="shared" si="2"/>
        <v>0</v>
      </c>
    </row>
    <row r="197" spans="1:10" ht="109.2" customHeight="1" x14ac:dyDescent="0.3">
      <c r="A197" s="76"/>
      <c r="B197" s="65"/>
      <c r="C197" s="78" t="s">
        <v>176</v>
      </c>
      <c r="D197" s="78" t="s">
        <v>559</v>
      </c>
      <c r="E197" s="78" t="s">
        <v>560</v>
      </c>
      <c r="F197" s="79">
        <v>6</v>
      </c>
      <c r="G197" s="78">
        <v>0</v>
      </c>
      <c r="H197" s="78">
        <v>6</v>
      </c>
      <c r="I197" s="78">
        <v>123</v>
      </c>
      <c r="J197" s="66">
        <f t="shared" si="2"/>
        <v>0</v>
      </c>
    </row>
    <row r="198" spans="1:10" ht="106.8" customHeight="1" x14ac:dyDescent="0.3">
      <c r="A198" s="76"/>
      <c r="B198" s="65"/>
      <c r="C198" s="78" t="s">
        <v>177</v>
      </c>
      <c r="D198" s="78" t="s">
        <v>561</v>
      </c>
      <c r="E198" s="78" t="s">
        <v>562</v>
      </c>
      <c r="F198" s="79">
        <v>6</v>
      </c>
      <c r="G198" s="78">
        <v>0</v>
      </c>
      <c r="H198" s="78">
        <v>6</v>
      </c>
      <c r="I198" s="78">
        <v>123</v>
      </c>
      <c r="J198" s="66">
        <f t="shared" si="2"/>
        <v>0</v>
      </c>
    </row>
    <row r="199" spans="1:10" ht="107.4" customHeight="1" x14ac:dyDescent="0.3">
      <c r="A199" s="76"/>
      <c r="B199" s="65"/>
      <c r="C199" s="78">
        <v>43883</v>
      </c>
      <c r="D199" s="78" t="s">
        <v>563</v>
      </c>
      <c r="E199" s="78" t="s">
        <v>564</v>
      </c>
      <c r="F199" s="79">
        <v>5</v>
      </c>
      <c r="G199" s="78">
        <v>0</v>
      </c>
      <c r="H199" s="78">
        <v>6</v>
      </c>
      <c r="I199" s="78">
        <v>101</v>
      </c>
      <c r="J199" s="66">
        <f t="shared" si="2"/>
        <v>0</v>
      </c>
    </row>
    <row r="200" spans="1:10" ht="108" customHeight="1" x14ac:dyDescent="0.3">
      <c r="A200" s="76"/>
      <c r="B200" s="65"/>
      <c r="C200" s="78" t="s">
        <v>178</v>
      </c>
      <c r="D200" s="78" t="s">
        <v>565</v>
      </c>
      <c r="E200" s="78" t="s">
        <v>566</v>
      </c>
      <c r="F200" s="79">
        <v>12.5</v>
      </c>
      <c r="G200" s="78">
        <v>0</v>
      </c>
      <c r="H200" s="78">
        <v>0</v>
      </c>
      <c r="I200" s="78">
        <v>99</v>
      </c>
      <c r="J200" s="66">
        <f t="shared" si="2"/>
        <v>0</v>
      </c>
    </row>
    <row r="201" spans="1:10" ht="97.2" customHeight="1" x14ac:dyDescent="0.3">
      <c r="A201" s="76"/>
      <c r="B201" s="65"/>
      <c r="C201" s="78" t="s">
        <v>179</v>
      </c>
      <c r="D201" s="78" t="s">
        <v>567</v>
      </c>
      <c r="E201" s="78" t="s">
        <v>568</v>
      </c>
      <c r="F201" s="79">
        <v>12.5</v>
      </c>
      <c r="G201" s="78">
        <v>0</v>
      </c>
      <c r="H201" s="78">
        <v>0</v>
      </c>
      <c r="I201" s="78">
        <v>99</v>
      </c>
      <c r="J201" s="66">
        <f t="shared" si="2"/>
        <v>0</v>
      </c>
    </row>
    <row r="202" spans="1:10" ht="91.8" customHeight="1" x14ac:dyDescent="0.3">
      <c r="A202" s="76"/>
      <c r="B202" s="65"/>
      <c r="C202" s="78" t="s">
        <v>180</v>
      </c>
      <c r="D202" s="78" t="s">
        <v>569</v>
      </c>
      <c r="E202" s="78" t="s">
        <v>570</v>
      </c>
      <c r="F202" s="79">
        <v>5</v>
      </c>
      <c r="G202" s="78">
        <v>0</v>
      </c>
      <c r="H202" s="78">
        <v>6</v>
      </c>
      <c r="I202" s="78">
        <v>99</v>
      </c>
      <c r="J202" s="66">
        <f t="shared" si="2"/>
        <v>0</v>
      </c>
    </row>
    <row r="203" spans="1:10" ht="107.4" customHeight="1" x14ac:dyDescent="0.3">
      <c r="A203" s="76"/>
      <c r="B203" s="65"/>
      <c r="C203" s="78" t="s">
        <v>181</v>
      </c>
      <c r="D203" s="78" t="s">
        <v>571</v>
      </c>
      <c r="E203" s="78" t="s">
        <v>572</v>
      </c>
      <c r="F203" s="79">
        <v>10</v>
      </c>
      <c r="G203" s="78">
        <v>0</v>
      </c>
      <c r="H203" s="78">
        <v>12</v>
      </c>
      <c r="I203" s="78">
        <v>105</v>
      </c>
      <c r="J203" s="66">
        <f t="shared" si="2"/>
        <v>0</v>
      </c>
    </row>
    <row r="204" spans="1:10" ht="111" customHeight="1" x14ac:dyDescent="0.3">
      <c r="A204" s="76"/>
      <c r="B204" s="65"/>
      <c r="C204" s="78" t="s">
        <v>182</v>
      </c>
      <c r="D204" s="78" t="s">
        <v>573</v>
      </c>
      <c r="E204" s="78" t="s">
        <v>574</v>
      </c>
      <c r="F204" s="79">
        <v>5</v>
      </c>
      <c r="G204" s="78">
        <v>0</v>
      </c>
      <c r="H204" s="78">
        <v>6</v>
      </c>
      <c r="I204" s="78">
        <v>94</v>
      </c>
      <c r="J204" s="66">
        <f t="shared" si="2"/>
        <v>0</v>
      </c>
    </row>
    <row r="205" spans="1:10" ht="116.4" customHeight="1" x14ac:dyDescent="0.3">
      <c r="A205" s="76"/>
      <c r="B205" s="65"/>
      <c r="C205" s="78" t="s">
        <v>183</v>
      </c>
      <c r="D205" s="78" t="s">
        <v>575</v>
      </c>
      <c r="E205" s="78" t="s">
        <v>576</v>
      </c>
      <c r="F205" s="79">
        <v>9</v>
      </c>
      <c r="G205" s="78">
        <v>0</v>
      </c>
      <c r="H205" s="78">
        <v>6</v>
      </c>
      <c r="I205" s="78">
        <v>101</v>
      </c>
      <c r="J205" s="66">
        <f t="shared" si="2"/>
        <v>0</v>
      </c>
    </row>
    <row r="206" spans="1:10" ht="100.2" customHeight="1" x14ac:dyDescent="0.3">
      <c r="A206" s="76"/>
      <c r="B206" s="65"/>
      <c r="C206" s="78" t="s">
        <v>184</v>
      </c>
      <c r="D206" s="78" t="s">
        <v>577</v>
      </c>
      <c r="E206" s="78" t="s">
        <v>578</v>
      </c>
      <c r="F206" s="79">
        <v>9</v>
      </c>
      <c r="G206" s="78">
        <v>0</v>
      </c>
      <c r="H206" s="78">
        <v>0</v>
      </c>
      <c r="I206" s="78">
        <v>121</v>
      </c>
      <c r="J206" s="66">
        <f t="shared" ref="J206:J212" si="3">A206*F206</f>
        <v>0</v>
      </c>
    </row>
    <row r="207" spans="1:10" ht="92.4" customHeight="1" x14ac:dyDescent="0.3">
      <c r="A207" s="76"/>
      <c r="B207" s="65"/>
      <c r="C207" s="78" t="s">
        <v>185</v>
      </c>
      <c r="D207" s="78" t="s">
        <v>579</v>
      </c>
      <c r="E207" s="78" t="s">
        <v>580</v>
      </c>
      <c r="F207" s="79">
        <v>12</v>
      </c>
      <c r="G207" s="78">
        <v>0</v>
      </c>
      <c r="H207" s="78">
        <v>0</v>
      </c>
      <c r="I207" s="78">
        <v>121</v>
      </c>
      <c r="J207" s="66">
        <f t="shared" si="3"/>
        <v>0</v>
      </c>
    </row>
    <row r="208" spans="1:10" ht="95.4" customHeight="1" x14ac:dyDescent="0.3">
      <c r="A208" s="76"/>
      <c r="B208" s="65"/>
      <c r="C208" s="78" t="s">
        <v>186</v>
      </c>
      <c r="D208" s="78" t="s">
        <v>581</v>
      </c>
      <c r="E208" s="78" t="s">
        <v>582</v>
      </c>
      <c r="F208" s="79">
        <v>4</v>
      </c>
      <c r="G208" s="78">
        <v>0</v>
      </c>
      <c r="H208" s="78">
        <v>6</v>
      </c>
      <c r="I208" s="78">
        <v>103</v>
      </c>
      <c r="J208" s="66">
        <f t="shared" si="3"/>
        <v>0</v>
      </c>
    </row>
    <row r="209" spans="1:10" ht="111" customHeight="1" x14ac:dyDescent="0.3">
      <c r="A209" s="76"/>
      <c r="B209" s="65"/>
      <c r="C209" s="78" t="s">
        <v>187</v>
      </c>
      <c r="D209" s="78" t="s">
        <v>583</v>
      </c>
      <c r="E209" s="78" t="s">
        <v>584</v>
      </c>
      <c r="F209" s="79">
        <v>5</v>
      </c>
      <c r="G209" s="78">
        <v>0</v>
      </c>
      <c r="H209" s="78">
        <v>6</v>
      </c>
      <c r="I209" s="78">
        <v>118</v>
      </c>
      <c r="J209" s="66">
        <f t="shared" si="3"/>
        <v>0</v>
      </c>
    </row>
    <row r="210" spans="1:10" ht="115.8" customHeight="1" x14ac:dyDescent="0.3">
      <c r="A210" s="76"/>
      <c r="B210" s="65"/>
      <c r="C210" s="78" t="s">
        <v>188</v>
      </c>
      <c r="D210" s="78" t="s">
        <v>585</v>
      </c>
      <c r="E210" s="78" t="s">
        <v>586</v>
      </c>
      <c r="F210" s="79">
        <v>7.5</v>
      </c>
      <c r="G210" s="78">
        <v>0</v>
      </c>
      <c r="H210" s="78">
        <v>6</v>
      </c>
      <c r="I210" s="78">
        <v>119</v>
      </c>
      <c r="J210" s="66">
        <f t="shared" si="3"/>
        <v>0</v>
      </c>
    </row>
    <row r="211" spans="1:10" ht="112.2" customHeight="1" x14ac:dyDescent="0.3">
      <c r="A211" s="76"/>
      <c r="B211" s="65"/>
      <c r="C211" s="78">
        <v>43892</v>
      </c>
      <c r="D211" s="78" t="s">
        <v>587</v>
      </c>
      <c r="E211" s="78" t="s">
        <v>588</v>
      </c>
      <c r="F211" s="79">
        <v>3</v>
      </c>
      <c r="G211" s="78">
        <v>0</v>
      </c>
      <c r="H211" s="78">
        <v>6</v>
      </c>
      <c r="I211" s="78">
        <v>91</v>
      </c>
      <c r="J211" s="66">
        <f t="shared" si="3"/>
        <v>0</v>
      </c>
    </row>
    <row r="212" spans="1:10" ht="112.2" customHeight="1" x14ac:dyDescent="0.3">
      <c r="A212" s="76"/>
      <c r="B212" s="65"/>
      <c r="C212" s="78">
        <v>43896</v>
      </c>
      <c r="D212" s="78" t="s">
        <v>589</v>
      </c>
      <c r="E212" s="78" t="s">
        <v>590</v>
      </c>
      <c r="F212" s="79">
        <v>2.5</v>
      </c>
      <c r="G212" s="78">
        <v>0</v>
      </c>
      <c r="H212" s="78">
        <v>6</v>
      </c>
      <c r="I212" s="78">
        <v>104</v>
      </c>
      <c r="J212" s="66">
        <f t="shared" si="3"/>
        <v>0</v>
      </c>
    </row>
    <row r="213" spans="1:10" x14ac:dyDescent="0.3">
      <c r="I213" s="64" t="s">
        <v>592</v>
      </c>
      <c r="J213" s="86">
        <f>SUM(J13:J212)</f>
        <v>0</v>
      </c>
    </row>
  </sheetData>
  <mergeCells count="11">
    <mergeCell ref="C8:D8"/>
    <mergeCell ref="F8:J8"/>
    <mergeCell ref="F9:I9"/>
    <mergeCell ref="H10:I10"/>
    <mergeCell ref="A11:E11"/>
    <mergeCell ref="C5:D5"/>
    <mergeCell ref="F5:J5"/>
    <mergeCell ref="C6:D6"/>
    <mergeCell ref="F6:J6"/>
    <mergeCell ref="C7:D7"/>
    <mergeCell ref="F7:J7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</dc:creator>
  <cp:lastModifiedBy>Devon Thursby</cp:lastModifiedBy>
  <dcterms:created xsi:type="dcterms:W3CDTF">2022-06-23T21:13:01Z</dcterms:created>
  <dcterms:modified xsi:type="dcterms:W3CDTF">2022-06-24T00:33:46Z</dcterms:modified>
</cp:coreProperties>
</file>