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0" documentId="8_{27D05674-5753-4B2D-9F57-1548F4184E03}" xr6:coauthVersionLast="47" xr6:coauthVersionMax="47" xr10:uidLastSave="{00000000-0000-0000-0000-000000000000}"/>
  <bookViews>
    <workbookView xWindow="-108" yWindow="-108" windowWidth="23256" windowHeight="12720" activeTab="1"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92" i="2" l="1"/>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6" i="2" s="1"/>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00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8" i="2"/>
  <c r="G2" i="2"/>
</calcChain>
</file>

<file path=xl/sharedStrings.xml><?xml version="1.0" encoding="utf-8"?>
<sst xmlns="http://schemas.openxmlformats.org/spreadsheetml/2006/main" count="4338" uniqueCount="3526">
  <si>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</si>
  <si>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</si>
  <si>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</si>
  <si>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</si>
  <si>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</si>
  <si>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</si>
  <si>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</si>
  <si>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</si>
  <si>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</si>
  <si>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</si>
  <si>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</si>
  <si>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</si>
  <si>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</si>
  <si>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</si>
  <si>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</si>
  <si>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</si>
  <si>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</si>
  <si>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</si>
  <si>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</si>
  <si>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</si>
  <si>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</si>
  <si>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</si>
  <si>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</si>
  <si>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</si>
  <si>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</si>
  <si>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</si>
  <si>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</si>
  <si>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</si>
  <si>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</si>
  <si>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Opening/Reorder Minimums: $2000/$500</t>
  </si>
  <si>
    <t>AIR PURIFIERS</t>
  </si>
  <si>
    <t>CAP-500</t>
  </si>
  <si>
    <t>CAP-1000</t>
  </si>
  <si>
    <t>AIR FILTERS</t>
  </si>
  <si>
    <t>CAP-500FPK</t>
  </si>
  <si>
    <t>CAP-1000FPK</t>
  </si>
  <si>
    <t>AIRFRYERS</t>
  </si>
  <si>
    <t>AFR-25</t>
  </si>
  <si>
    <t>TOA-26</t>
  </si>
  <si>
    <t>TOA-60</t>
  </si>
  <si>
    <t>TOA-60BKS</t>
  </si>
  <si>
    <t>TOA-60W</t>
  </si>
  <si>
    <t>TOA-70</t>
  </si>
  <si>
    <t>TOA-70BKS</t>
  </si>
  <si>
    <t>TOA-70W</t>
  </si>
  <si>
    <t>TOA-65</t>
  </si>
  <si>
    <t>TOA-95</t>
  </si>
  <si>
    <t>BLENDERS</t>
  </si>
  <si>
    <t>CBT-600GRY</t>
  </si>
  <si>
    <t>CBT-1500P1</t>
  </si>
  <si>
    <t>CBT-2000P1</t>
  </si>
  <si>
    <t>CPB-300P1</t>
  </si>
  <si>
    <t>CPB-380P1</t>
  </si>
  <si>
    <t>SPB-7CH</t>
  </si>
  <si>
    <t>SPB-650</t>
  </si>
  <si>
    <t>BLENDERS: FOOD PROCESSOR ATTACHMENT AND/OR JUICE EXTRACTOR</t>
  </si>
  <si>
    <t>BFP-650</t>
  </si>
  <si>
    <t>BFP-650GM</t>
  </si>
  <si>
    <t>BFP-703BC</t>
  </si>
  <si>
    <t>CBJ-450</t>
  </si>
  <si>
    <t>BREADMAKERS</t>
  </si>
  <si>
    <t>CBK-110P1</t>
  </si>
  <si>
    <t>CBK-200</t>
  </si>
  <si>
    <t>CAN OPENIERS</t>
  </si>
  <si>
    <t>CCO-50N</t>
  </si>
  <si>
    <t>CCO-50BKN</t>
  </si>
  <si>
    <t>CCO-55</t>
  </si>
  <si>
    <t>SCO-60</t>
  </si>
  <si>
    <t>CHOPPERS/GRINDERS</t>
  </si>
  <si>
    <t>ECH-4SV</t>
  </si>
  <si>
    <t>ECH-4GM</t>
  </si>
  <si>
    <t>CH-4DC</t>
  </si>
  <si>
    <t>DLC-1SS</t>
  </si>
  <si>
    <t>DLC-2A</t>
  </si>
  <si>
    <t>DLC-2ABC</t>
  </si>
  <si>
    <t>DLC-2AMR</t>
  </si>
  <si>
    <t>DLC-2APK</t>
  </si>
  <si>
    <t>DLC-4CHB</t>
  </si>
  <si>
    <t>MCH-4</t>
  </si>
  <si>
    <t>SG-3</t>
  </si>
  <si>
    <t>SG-10</t>
  </si>
  <si>
    <t>COFFEEMAKERS</t>
  </si>
  <si>
    <t>CHW-12P1</t>
  </si>
  <si>
    <t>CHW-16</t>
  </si>
  <si>
    <t>DCC-T20P1</t>
  </si>
  <si>
    <t>DCC-450BK</t>
  </si>
  <si>
    <t>DCC-1120</t>
  </si>
  <si>
    <t>DCC-1120BK</t>
  </si>
  <si>
    <t>DCC-1170BK</t>
  </si>
  <si>
    <t>DCC-1200P1</t>
  </si>
  <si>
    <t>DCC-1200BKSP1</t>
  </si>
  <si>
    <t>DCC-1500</t>
  </si>
  <si>
    <t>DCC-2650P1</t>
  </si>
  <si>
    <t>DCC-3000P1</t>
  </si>
  <si>
    <t>DCC-3200P1</t>
  </si>
  <si>
    <t>DCC-3200BKSP1</t>
  </si>
  <si>
    <t>DCC-3200WP1</t>
  </si>
  <si>
    <t>DCC-3400P1</t>
  </si>
  <si>
    <t>DCC-4000P1</t>
  </si>
  <si>
    <t>POUR OVER COFFEEMAKERS</t>
  </si>
  <si>
    <t>CPO-800P1</t>
  </si>
  <si>
    <t>CPO-850P1</t>
  </si>
  <si>
    <t>SINGLE SERVE COFFEEMAKERS</t>
  </si>
  <si>
    <t>SS-5P1</t>
  </si>
  <si>
    <t>SS-10P1</t>
  </si>
  <si>
    <t>SS-12</t>
  </si>
  <si>
    <t>SS-15P1</t>
  </si>
  <si>
    <t>SS-15BKSP1</t>
  </si>
  <si>
    <t>SS-15WP1</t>
  </si>
  <si>
    <t>SS-20P1</t>
  </si>
  <si>
    <t>SS-GB1</t>
  </si>
  <si>
    <t>GRIND &amp; BREW COFFEEMAKERS</t>
  </si>
  <si>
    <t>DGB-2</t>
  </si>
  <si>
    <t>DGB-400</t>
  </si>
  <si>
    <t>DGB-450</t>
  </si>
  <si>
    <t>DGB-550BKP1</t>
  </si>
  <si>
    <t>DGB-800</t>
  </si>
  <si>
    <t>DGB-850</t>
  </si>
  <si>
    <t>ESPRESSO MAKERS</t>
  </si>
  <si>
    <t>EM-25</t>
  </si>
  <si>
    <t>EM-100NP1</t>
  </si>
  <si>
    <t>EM-200NP1</t>
  </si>
  <si>
    <t>COFFEE FILTERS</t>
  </si>
  <si>
    <t>DCC-RWF</t>
  </si>
  <si>
    <t>DCC-RWF18</t>
  </si>
  <si>
    <t>GTF</t>
  </si>
  <si>
    <t>GTF-B</t>
  </si>
  <si>
    <t>GTF-4</t>
  </si>
  <si>
    <t xml:space="preserve">SS-RFC  </t>
  </si>
  <si>
    <t>COFFEE GRINDERS</t>
  </si>
  <si>
    <t>DBM-8P1</t>
  </si>
  <si>
    <t>CBM-18N</t>
  </si>
  <si>
    <t>DBM-T10</t>
  </si>
  <si>
    <t>DCG-12BC</t>
  </si>
  <si>
    <t>DCG-20N</t>
  </si>
  <si>
    <t>DCG-20BKN</t>
  </si>
  <si>
    <t>COUNTERTOP BURNERS</t>
  </si>
  <si>
    <t>CB-30P1</t>
  </si>
  <si>
    <t>CB-60P1</t>
  </si>
  <si>
    <t>DEEP FRYERS</t>
  </si>
  <si>
    <t>CDF-130</t>
  </si>
  <si>
    <t>CDF-170P1</t>
  </si>
  <si>
    <t>CDF-200P1</t>
  </si>
  <si>
    <t>CDF-100P1</t>
  </si>
  <si>
    <t>EGG COOKER</t>
  </si>
  <si>
    <t>CEC-10</t>
  </si>
  <si>
    <t xml:space="preserve">FONDUE MAKER </t>
  </si>
  <si>
    <t>CFO-3SS</t>
  </si>
  <si>
    <t>FOOD DEHYDRATOR</t>
  </si>
  <si>
    <t>DHR-20P1</t>
  </si>
  <si>
    <t>FOOD PROCESSORS</t>
  </si>
  <si>
    <t>CFP-800</t>
  </si>
  <si>
    <t>DFP-14BCNY</t>
  </si>
  <si>
    <t>DFP-14BKSY</t>
  </si>
  <si>
    <t>DFP-14BCWNY</t>
  </si>
  <si>
    <t>DLC-8SY</t>
  </si>
  <si>
    <t>DLC-10SYP1</t>
  </si>
  <si>
    <t>FP-110</t>
  </si>
  <si>
    <t>FP-110MB</t>
  </si>
  <si>
    <t>FP-110SS</t>
  </si>
  <si>
    <t>FP-110AG</t>
  </si>
  <si>
    <t>FP-130</t>
  </si>
  <si>
    <t>FP-130MB</t>
  </si>
  <si>
    <t>FP-130SS</t>
  </si>
  <si>
    <t>FP-130AG</t>
  </si>
  <si>
    <t>FPC-100</t>
  </si>
  <si>
    <t>ELEMENTAL FOOD PROCESSORS</t>
  </si>
  <si>
    <t>FP-8P1</t>
  </si>
  <si>
    <t>FP-8GMP1</t>
  </si>
  <si>
    <t>FP-8SVP1</t>
  </si>
  <si>
    <t>FP-11GMP1</t>
  </si>
  <si>
    <t>FP-11SVP1</t>
  </si>
  <si>
    <t>FP-13DSV</t>
  </si>
  <si>
    <t>FP-13DGM</t>
  </si>
  <si>
    <t>SFP-13</t>
  </si>
  <si>
    <t>ELITE COLLECTION FOOD PROCESSORS</t>
  </si>
  <si>
    <t xml:space="preserve">FP-12DCN </t>
  </si>
  <si>
    <t xml:space="preserve">FP-14DCN </t>
  </si>
  <si>
    <t xml:space="preserve">FOOD PROCESSORS ATTACHMENTS </t>
  </si>
  <si>
    <t xml:space="preserve">MFP-B36 </t>
  </si>
  <si>
    <t xml:space="preserve">MFP-JC </t>
  </si>
  <si>
    <t xml:space="preserve">MFP-WB4 </t>
  </si>
  <si>
    <t>FOOD SLICER</t>
  </si>
  <si>
    <t>FS-75</t>
  </si>
  <si>
    <t>GRILLS</t>
  </si>
  <si>
    <t>GR-11P1</t>
  </si>
  <si>
    <t>GR-150P1</t>
  </si>
  <si>
    <t>GR-300WSP1</t>
  </si>
  <si>
    <t>GR-4NP1</t>
  </si>
  <si>
    <t>GR-5BP1</t>
  </si>
  <si>
    <t>GR-6S</t>
  </si>
  <si>
    <t>GR-WAFP</t>
  </si>
  <si>
    <t>WM-SW2N1</t>
  </si>
  <si>
    <t>HAND BLENDERS</t>
  </si>
  <si>
    <t>CSB-175P1</t>
  </si>
  <si>
    <t>CSB-175RP1</t>
  </si>
  <si>
    <t>CSB-175SVP1</t>
  </si>
  <si>
    <t>CSB-179</t>
  </si>
  <si>
    <t>CSB-400CD</t>
  </si>
  <si>
    <t>CSB-750HP1</t>
  </si>
  <si>
    <t>HAND MIXERS</t>
  </si>
  <si>
    <t>HM-3</t>
  </si>
  <si>
    <t>HM-50</t>
  </si>
  <si>
    <t>HM-50BK</t>
  </si>
  <si>
    <t>HM-6P1</t>
  </si>
  <si>
    <t>HM-70</t>
  </si>
  <si>
    <t>HM-8GRP1</t>
  </si>
  <si>
    <t>HM-90BCS</t>
  </si>
  <si>
    <t>HM-90S</t>
  </si>
  <si>
    <t>HM-C</t>
  </si>
  <si>
    <t>ICE CREAM &amp; YOGURT MAKERS</t>
  </si>
  <si>
    <t>ICE-100</t>
  </si>
  <si>
    <t>ICE-21P1</t>
  </si>
  <si>
    <t>ICE-21PKP1</t>
  </si>
  <si>
    <t>ICE-21RP1</t>
  </si>
  <si>
    <t>ICE-30BCP1</t>
  </si>
  <si>
    <t>ICE-45P1</t>
  </si>
  <si>
    <t>ICE-60WP1</t>
  </si>
  <si>
    <t>ICE-70P1</t>
  </si>
  <si>
    <t>INDUCTION COOKTOPS</t>
  </si>
  <si>
    <t>ICT-60P1</t>
  </si>
  <si>
    <t>JUICER</t>
  </si>
  <si>
    <t>CCJ-500</t>
  </si>
  <si>
    <t>CCJ-900</t>
  </si>
  <si>
    <t>JUICE EXTRACTORS</t>
  </si>
  <si>
    <t>CJE-500</t>
  </si>
  <si>
    <t>CJE-1000P1</t>
  </si>
  <si>
    <t>CJE-2000</t>
  </si>
  <si>
    <t>CSJ-300P1</t>
  </si>
  <si>
    <t>KETTLES</t>
  </si>
  <si>
    <t>CPK-17P1</t>
  </si>
  <si>
    <t>DK-17P1</t>
  </si>
  <si>
    <t>GK-1</t>
  </si>
  <si>
    <t>GK-17</t>
  </si>
  <si>
    <t>JK-17P1</t>
  </si>
  <si>
    <t>KNIVES</t>
  </si>
  <si>
    <t>CEK-30</t>
  </si>
  <si>
    <t>CEK-41</t>
  </si>
  <si>
    <t>MEAT GRINDER</t>
  </si>
  <si>
    <t>MG-100</t>
  </si>
  <si>
    <t>MICROWAVES</t>
  </si>
  <si>
    <t>AMW-60</t>
  </si>
  <si>
    <t>CMW-70</t>
  </si>
  <si>
    <t>CMW-100</t>
  </si>
  <si>
    <t>CMW-110</t>
  </si>
  <si>
    <t>CMW-200</t>
  </si>
  <si>
    <t>NOVELTY APPLIANCE</t>
  </si>
  <si>
    <t>SCM-10P1</t>
  </si>
  <si>
    <t>PASTA MAKER</t>
  </si>
  <si>
    <t>PM-1</t>
  </si>
  <si>
    <t>PERCOLATOR</t>
  </si>
  <si>
    <t>PRC-12</t>
  </si>
  <si>
    <t>PIZZELLE MAKER</t>
  </si>
  <si>
    <t>WM-PZ10</t>
  </si>
  <si>
    <t>POPCORN MAKERS</t>
  </si>
  <si>
    <t>CPM-28</t>
  </si>
  <si>
    <t>CPM-100</t>
  </si>
  <si>
    <t>CPM-100W</t>
  </si>
  <si>
    <t>CPM-700P1</t>
  </si>
  <si>
    <t>PRESSURE COOKERS</t>
  </si>
  <si>
    <t>CPC-600N1</t>
  </si>
  <si>
    <t>CPC-900</t>
  </si>
  <si>
    <t>RECHARGEABLES</t>
  </si>
  <si>
    <t>RHB-100</t>
  </si>
  <si>
    <t>RHM-100</t>
  </si>
  <si>
    <t>RWO-100</t>
  </si>
  <si>
    <t>RPB-100</t>
  </si>
  <si>
    <t>RMC-100</t>
  </si>
  <si>
    <t>RICE COOKERS</t>
  </si>
  <si>
    <t>CRC-400P1</t>
  </si>
  <si>
    <t>CRC-800P1</t>
  </si>
  <si>
    <t>FRC-1000</t>
  </si>
  <si>
    <t>SKILLET</t>
  </si>
  <si>
    <t>CSK-150</t>
  </si>
  <si>
    <t>SLOW COOKERS</t>
  </si>
  <si>
    <t>PSC-350</t>
  </si>
  <si>
    <t>PSC-650</t>
  </si>
  <si>
    <t>MSC-400</t>
  </si>
  <si>
    <t>MSC-600</t>
  </si>
  <si>
    <t>MSC-800</t>
  </si>
  <si>
    <t>STAND MIXERS</t>
  </si>
  <si>
    <t>5.5 QUART STAND MIXER SERIES</t>
  </si>
  <si>
    <t>SM-50</t>
  </si>
  <si>
    <t>SM-50BC</t>
  </si>
  <si>
    <t>SM-50BLU</t>
  </si>
  <si>
    <t>SM-50CO</t>
  </si>
  <si>
    <t>SM-50CRM</t>
  </si>
  <si>
    <t>SM-50G</t>
  </si>
  <si>
    <t>SM-50GR</t>
  </si>
  <si>
    <t>SM-50R</t>
  </si>
  <si>
    <t>SM-50BK</t>
  </si>
  <si>
    <t>SM-50BL</t>
  </si>
  <si>
    <t>SM-50TQ</t>
  </si>
  <si>
    <t>SMD-50CRM</t>
  </si>
  <si>
    <t>SMD-50GRPH</t>
  </si>
  <si>
    <t>STAND MIXER ACCESSORIES - SM-35 &amp; SM-50 SERIES</t>
  </si>
  <si>
    <t>IC-50</t>
  </si>
  <si>
    <t>MG-50</t>
  </si>
  <si>
    <t>PE-50</t>
  </si>
  <si>
    <t>PRS-50</t>
  </si>
  <si>
    <t>SPI-50</t>
  </si>
  <si>
    <t>SM-50MB</t>
  </si>
  <si>
    <t>STEAMERS</t>
  </si>
  <si>
    <t>STM-1000</t>
  </si>
  <si>
    <t>TOASTERS</t>
  </si>
  <si>
    <t>CPT-T20</t>
  </si>
  <si>
    <t>CPT-T40</t>
  </si>
  <si>
    <t>CPT-122</t>
  </si>
  <si>
    <t>CPT-122BK</t>
  </si>
  <si>
    <t>CPT-142P1</t>
  </si>
  <si>
    <t>CPT-142BK</t>
  </si>
  <si>
    <t>CPT-160P1</t>
  </si>
  <si>
    <t>CPT-160BKS</t>
  </si>
  <si>
    <t>CPT-180P1</t>
  </si>
  <si>
    <t>CPT-180BKS</t>
  </si>
  <si>
    <t>CPT-180MRP1</t>
  </si>
  <si>
    <t>CPT-180WP1</t>
  </si>
  <si>
    <t>CPT-2500</t>
  </si>
  <si>
    <t>CPT-320P1</t>
  </si>
  <si>
    <t>CPT-340P1</t>
  </si>
  <si>
    <t>CPT-415P1</t>
  </si>
  <si>
    <t>CPT-435P1</t>
  </si>
  <si>
    <t>CPT-520</t>
  </si>
  <si>
    <t>CPT-540</t>
  </si>
  <si>
    <t>CPT-620</t>
  </si>
  <si>
    <t>CPT-640P1</t>
  </si>
  <si>
    <t>CPT-720</t>
  </si>
  <si>
    <t>CPT-740</t>
  </si>
  <si>
    <t>TOASTER OVEN BROILERS</t>
  </si>
  <si>
    <t>TOB-40N</t>
  </si>
  <si>
    <t>TOB-60N2</t>
  </si>
  <si>
    <t>TOB-60N1BKS2</t>
  </si>
  <si>
    <t>TOB-60N2BKS2</t>
  </si>
  <si>
    <t>TOB-135N</t>
  </si>
  <si>
    <t>TOB-135WN</t>
  </si>
  <si>
    <t>TOB-260N1</t>
  </si>
  <si>
    <t>TOB-1010</t>
  </si>
  <si>
    <t>TOASTER OVEN BAKEWARE</t>
  </si>
  <si>
    <t>AMB-TOBBP</t>
  </si>
  <si>
    <t>AMB-TOBPRK</t>
  </si>
  <si>
    <t>AMB-TOBCS</t>
  </si>
  <si>
    <t>AMB-TOBPP</t>
  </si>
  <si>
    <t>AMB-TOB4</t>
  </si>
  <si>
    <t>WAFFLE MAKERS</t>
  </si>
  <si>
    <t>WAF-F10P1</t>
  </si>
  <si>
    <t>WAF-F20P1</t>
  </si>
  <si>
    <t>WAF-F30</t>
  </si>
  <si>
    <t>WAF-F40</t>
  </si>
  <si>
    <t>WAF-150</t>
  </si>
  <si>
    <t>WAF-200</t>
  </si>
  <si>
    <t>WAF-300P1</t>
  </si>
  <si>
    <t>WAF-V100</t>
  </si>
  <si>
    <t>WINE CELLARS</t>
  </si>
  <si>
    <t>CWC-1500CU</t>
  </si>
  <si>
    <t>CWC-1800CU</t>
  </si>
  <si>
    <t>CWC-3000CU</t>
  </si>
  <si>
    <t>CWC-800CEN</t>
  </si>
  <si>
    <t>WINE OPENERS</t>
  </si>
  <si>
    <t>CWO-25</t>
  </si>
  <si>
    <t>CWO-50</t>
  </si>
  <si>
    <t>Can Opener</t>
  </si>
  <si>
    <t>Toaster Oven Baking Dish</t>
  </si>
  <si>
    <t>Toaster Oven Broiling Pan w/ Rack</t>
  </si>
  <si>
    <t>Toaster Oven Baking Pan</t>
  </si>
  <si>
    <t>1</t>
  </si>
  <si>
    <t>2</t>
  </si>
  <si>
    <t>6/24</t>
  </si>
  <si>
    <t>086279184924</t>
  </si>
  <si>
    <t>086279181169</t>
  </si>
  <si>
    <t>086279187833</t>
  </si>
  <si>
    <t>086279187840</t>
  </si>
  <si>
    <t>086279147967</t>
  </si>
  <si>
    <t>086279188595</t>
  </si>
  <si>
    <t>086279116710</t>
  </si>
  <si>
    <t>086279162472</t>
  </si>
  <si>
    <t>086279175205</t>
  </si>
  <si>
    <t>086279188618</t>
  </si>
  <si>
    <t>086279196521</t>
  </si>
  <si>
    <t>086279196446</t>
  </si>
  <si>
    <t>086279130501</t>
  </si>
  <si>
    <t>086279189776</t>
  </si>
  <si>
    <t>086279148421</t>
  </si>
  <si>
    <t>086279178374</t>
  </si>
  <si>
    <t>086279178350</t>
  </si>
  <si>
    <t>086279175748</t>
  </si>
  <si>
    <t>086279175793</t>
  </si>
  <si>
    <t>086279104908</t>
  </si>
  <si>
    <t>086279077950</t>
  </si>
  <si>
    <t>086279078100</t>
  </si>
  <si>
    <t>086279089229</t>
  </si>
  <si>
    <t>086279112149</t>
  </si>
  <si>
    <t>086279189943</t>
  </si>
  <si>
    <t>086279171801</t>
  </si>
  <si>
    <t>086279011046</t>
  </si>
  <si>
    <t>086279023346</t>
  </si>
  <si>
    <t>086279023834</t>
  </si>
  <si>
    <t>086279'077905</t>
  </si>
  <si>
    <t>086279010391</t>
  </si>
  <si>
    <t>086279126085</t>
  </si>
  <si>
    <t>086279126078</t>
  </si>
  <si>
    <t>086279025784</t>
  </si>
  <si>
    <t>086279002662</t>
  </si>
  <si>
    <t>086279000309</t>
  </si>
  <si>
    <t>086279000323</t>
  </si>
  <si>
    <t>086279048196</t>
  </si>
  <si>
    <t>086279020703</t>
  </si>
  <si>
    <t>086279020772</t>
  </si>
  <si>
    <t>086279200624</t>
  </si>
  <si>
    <t>086279071996</t>
  </si>
  <si>
    <t>086279023803</t>
  </si>
  <si>
    <t>086279168948</t>
  </si>
  <si>
    <t>086279187987</t>
  </si>
  <si>
    <t>086279197818</t>
  </si>
  <si>
    <t>086279004406</t>
  </si>
  <si>
    <t>086279175168</t>
  </si>
  <si>
    <t>086279179456</t>
  </si>
  <si>
    <t>086279189066</t>
  </si>
  <si>
    <t>086279176745</t>
  </si>
  <si>
    <t>086279176714</t>
  </si>
  <si>
    <t>086279185051</t>
  </si>
  <si>
    <t>086279176752</t>
  </si>
  <si>
    <t>086279169044</t>
  </si>
  <si>
    <t>086279170972</t>
  </si>
  <si>
    <t>086279171030</t>
  </si>
  <si>
    <t>086279197795</t>
  </si>
  <si>
    <t>086279169082</t>
  </si>
  <si>
    <t>086279178251</t>
  </si>
  <si>
    <t>086279176646</t>
  </si>
  <si>
    <t>086279176660</t>
  </si>
  <si>
    <t>086279176677</t>
  </si>
  <si>
    <t>086279169068</t>
  </si>
  <si>
    <t>086279179357</t>
  </si>
  <si>
    <t>086279171016</t>
  </si>
  <si>
    <t>086279170996</t>
  </si>
  <si>
    <t>086279179326</t>
  </si>
  <si>
    <t>086279179463</t>
  </si>
  <si>
    <t>086279175694</t>
  </si>
  <si>
    <t>086279194824</t>
  </si>
  <si>
    <t>086279174772</t>
  </si>
  <si>
    <t>086279175113</t>
  </si>
  <si>
    <t>086279170729</t>
  </si>
  <si>
    <t>086279127914</t>
  </si>
  <si>
    <t>086279134530</t>
  </si>
  <si>
    <t>086279131874</t>
  </si>
  <si>
    <t>086279131898</t>
  </si>
  <si>
    <t>086279178237</t>
  </si>
  <si>
    <t>086279178213</t>
  </si>
  <si>
    <t>086279113764</t>
  </si>
  <si>
    <t>086279114716</t>
  </si>
  <si>
    <t>086279002730</t>
  </si>
  <si>
    <t>086279011534</t>
  </si>
  <si>
    <t>086279098825</t>
  </si>
  <si>
    <t>086279193797</t>
  </si>
  <si>
    <t>086279024015</t>
  </si>
  <si>
    <t>086279169013</t>
  </si>
  <si>
    <t>086279004567</t>
  </si>
  <si>
    <t>086279102294</t>
  </si>
  <si>
    <t>086279102720</t>
  </si>
  <si>
    <t>086279178183</t>
  </si>
  <si>
    <t>086279172006</t>
  </si>
  <si>
    <t>086279095701</t>
  </si>
  <si>
    <t>086279180117</t>
  </si>
  <si>
    <t>086279176219</t>
  </si>
  <si>
    <t>086279176455</t>
  </si>
  <si>
    <t>086279049391</t>
  </si>
  <si>
    <t>086279006417</t>
  </si>
  <si>
    <t>086279175724</t>
  </si>
  <si>
    <t>086279156136</t>
  </si>
  <si>
    <t>086279099839</t>
  </si>
  <si>
    <t>086279132857</t>
  </si>
  <si>
    <t>086279099877</t>
  </si>
  <si>
    <t>086279099686</t>
  </si>
  <si>
    <t>086279170606</t>
  </si>
  <si>
    <t>086279193315</t>
  </si>
  <si>
    <t>086279199805</t>
  </si>
  <si>
    <t>086279199829</t>
  </si>
  <si>
    <t>086279199782</t>
  </si>
  <si>
    <t>086279193346</t>
  </si>
  <si>
    <t>086279201201</t>
  </si>
  <si>
    <t>086279201225</t>
  </si>
  <si>
    <t>086279201256</t>
  </si>
  <si>
    <t>086279144843</t>
  </si>
  <si>
    <t>086279176707</t>
  </si>
  <si>
    <t>086279170583</t>
  </si>
  <si>
    <t>086279168061</t>
  </si>
  <si>
    <t>086279176721</t>
  </si>
  <si>
    <t>086279177001</t>
  </si>
  <si>
    <t>086279097606</t>
  </si>
  <si>
    <t>086279097620</t>
  </si>
  <si>
    <t>086279146656</t>
  </si>
  <si>
    <t>086279080868</t>
  </si>
  <si>
    <t>086279080905</t>
  </si>
  <si>
    <t>086279195562</t>
  </si>
  <si>
    <t>086279197276</t>
  </si>
  <si>
    <t>086279201188</t>
  </si>
  <si>
    <t>086279095954</t>
  </si>
  <si>
    <t>086279184467</t>
  </si>
  <si>
    <t>086279172402</t>
  </si>
  <si>
    <t>086279172389</t>
  </si>
  <si>
    <t>086279169297</t>
  </si>
  <si>
    <t>086279169310</t>
  </si>
  <si>
    <t>086279174963</t>
  </si>
  <si>
    <t>086279032706</t>
  </si>
  <si>
    <t>086279175229</t>
  </si>
  <si>
    <t>086279198167</t>
  </si>
  <si>
    <t>086279198150</t>
  </si>
  <si>
    <t>086279198143</t>
  </si>
  <si>
    <t>086279140036</t>
  </si>
  <si>
    <t>086279148612</t>
  </si>
  <si>
    <t>086279176851</t>
  </si>
  <si>
    <t>086279179272</t>
  </si>
  <si>
    <t>086279019455</t>
  </si>
  <si>
    <t>086279025371</t>
  </si>
  <si>
    <t>086279184504</t>
  </si>
  <si>
    <t>086279019479</t>
  </si>
  <si>
    <t>086279184450</t>
  </si>
  <si>
    <t>086279029645</t>
  </si>
  <si>
    <t>086279029669</t>
  </si>
  <si>
    <t>086279174604</t>
  </si>
  <si>
    <t>086279040084</t>
  </si>
  <si>
    <t>086279168092</t>
  </si>
  <si>
    <t>086279175182</t>
  </si>
  <si>
    <t>086279168115</t>
  </si>
  <si>
    <t>086279168009</t>
  </si>
  <si>
    <t>086279168016</t>
  </si>
  <si>
    <t>086279176158</t>
  </si>
  <si>
    <t>086279176196</t>
  </si>
  <si>
    <t>086279175700</t>
  </si>
  <si>
    <t>086279036858</t>
  </si>
  <si>
    <t>086279162311</t>
  </si>
  <si>
    <t>086279050625</t>
  </si>
  <si>
    <t>086279178084</t>
  </si>
  <si>
    <t>086279175144</t>
  </si>
  <si>
    <t>086279190154</t>
  </si>
  <si>
    <t>086279168122</t>
  </si>
  <si>
    <t>086279176622</t>
  </si>
  <si>
    <t>086279178541</t>
  </si>
  <si>
    <t>086279178671</t>
  </si>
  <si>
    <t>086279183729</t>
  </si>
  <si>
    <t>086279099129</t>
  </si>
  <si>
    <t>086279145741</t>
  </si>
  <si>
    <t>086279095985</t>
  </si>
  <si>
    <t>086279175380</t>
  </si>
  <si>
    <t>086279144577</t>
  </si>
  <si>
    <t>086279014191</t>
  </si>
  <si>
    <t>086279144591</t>
  </si>
  <si>
    <t>086279022707</t>
  </si>
  <si>
    <t>086279172020</t>
  </si>
  <si>
    <t>086279175342</t>
  </si>
  <si>
    <t>086279011749</t>
  </si>
  <si>
    <t>086279129994</t>
  </si>
  <si>
    <t>086279100894</t>
  </si>
  <si>
    <t>086279038470</t>
  </si>
  <si>
    <t>086279040527</t>
  </si>
  <si>
    <t>086279176561</t>
  </si>
  <si>
    <t>086279149725</t>
  </si>
  <si>
    <t>086279133205</t>
  </si>
  <si>
    <t>086279175281</t>
  </si>
  <si>
    <t>086279175304</t>
  </si>
  <si>
    <t>086279175335</t>
  </si>
  <si>
    <t>086279177636</t>
  </si>
  <si>
    <t>086279178299</t>
  </si>
  <si>
    <t>086279176479</t>
  </si>
  <si>
    <t>086279176486</t>
  </si>
  <si>
    <t>086279144560</t>
  </si>
  <si>
    <t>086279008091</t>
  </si>
  <si>
    <t>086279020970</t>
  </si>
  <si>
    <t>086279020994</t>
  </si>
  <si>
    <t>086279059192</t>
  </si>
  <si>
    <t>086279046543</t>
  </si>
  <si>
    <t>086279036445</t>
  </si>
  <si>
    <t>086279088178</t>
  </si>
  <si>
    <t>086279098986</t>
  </si>
  <si>
    <t>086279190468</t>
  </si>
  <si>
    <t>086279190475</t>
  </si>
  <si>
    <t>086279189585</t>
  </si>
  <si>
    <t>086279190482</t>
  </si>
  <si>
    <t>086279190499</t>
  </si>
  <si>
    <t>086279099006</t>
  </si>
  <si>
    <t>086279133861</t>
  </si>
  <si>
    <t>086279133953</t>
  </si>
  <si>
    <t>086279133939</t>
  </si>
  <si>
    <t>086279191984</t>
  </si>
  <si>
    <t>086279192004</t>
  </si>
  <si>
    <t>086279098153</t>
  </si>
  <si>
    <t>086279098146</t>
  </si>
  <si>
    <t>086279098139</t>
  </si>
  <si>
    <t>086279098122</t>
  </si>
  <si>
    <t>086279142245</t>
  </si>
  <si>
    <t>086279098931</t>
  </si>
  <si>
    <t>086279088031</t>
  </si>
  <si>
    <t>086279169525</t>
  </si>
  <si>
    <t>086279169549</t>
  </si>
  <si>
    <t>086279046819</t>
  </si>
  <si>
    <t>086279049469</t>
  </si>
  <si>
    <t>086279168986</t>
  </si>
  <si>
    <t>086279049476</t>
  </si>
  <si>
    <t>086279170736</t>
  </si>
  <si>
    <t>086279129116</t>
  </si>
  <si>
    <t>086279175472</t>
  </si>
  <si>
    <t>086279140777</t>
  </si>
  <si>
    <t>086279175533</t>
  </si>
  <si>
    <t>086279175557</t>
  </si>
  <si>
    <t>086279177506</t>
  </si>
  <si>
    <t>086279168979</t>
  </si>
  <si>
    <t>086279175571</t>
  </si>
  <si>
    <t>086279175601</t>
  </si>
  <si>
    <t>086279175649</t>
  </si>
  <si>
    <t>086279079596</t>
  </si>
  <si>
    <t>086279079626</t>
  </si>
  <si>
    <t>086279087928</t>
  </si>
  <si>
    <t>086279175656</t>
  </si>
  <si>
    <t>086279177469</t>
  </si>
  <si>
    <t>086279177483</t>
  </si>
  <si>
    <t>086279098955</t>
  </si>
  <si>
    <t>086279184207</t>
  </si>
  <si>
    <t>086279133458</t>
  </si>
  <si>
    <t>086279190567</t>
  </si>
  <si>
    <t>086279107152</t>
  </si>
  <si>
    <t>086279126917</t>
  </si>
  <si>
    <t>086279115607</t>
  </si>
  <si>
    <t>086279145499</t>
  </si>
  <si>
    <t>086279161925</t>
  </si>
  <si>
    <t>086279161932</t>
  </si>
  <si>
    <t>086279161918</t>
  </si>
  <si>
    <t>086279193377</t>
  </si>
  <si>
    <t>086279193407</t>
  </si>
  <si>
    <t>086279169372</t>
  </si>
  <si>
    <t>086279169334</t>
  </si>
  <si>
    <t>086279174932</t>
  </si>
  <si>
    <t>086279174901</t>
  </si>
  <si>
    <t>086279078193</t>
  </si>
  <si>
    <t>086279058812</t>
  </si>
  <si>
    <t>086279169358</t>
  </si>
  <si>
    <t>086279087751</t>
  </si>
  <si>
    <t>086279179258</t>
  </si>
  <si>
    <t>086279141262</t>
  </si>
  <si>
    <t>086279179234</t>
  </si>
  <si>
    <t>086279177247</t>
  </si>
  <si>
    <t>086279096418</t>
  </si>
  <si>
    <t>086279096395</t>
  </si>
  <si>
    <t>FRENCH CLASSIC TRI-PLY STAINLESS COOKWARE</t>
  </si>
  <si>
    <t>SUPER BUY OFF-MAP ITEMS:</t>
  </si>
  <si>
    <t>FCT23-24NS</t>
  </si>
  <si>
    <t>PROMOTIONAL ITEMS:</t>
  </si>
  <si>
    <t>FCT19-14</t>
  </si>
  <si>
    <t>FCT3545-24</t>
  </si>
  <si>
    <t>FCT33-28H</t>
  </si>
  <si>
    <t>OPEN STOCK ITEMS:</t>
  </si>
  <si>
    <t>FCT22-20</t>
  </si>
  <si>
    <t>FCT22-20NS</t>
  </si>
  <si>
    <t>FCT22-24</t>
  </si>
  <si>
    <t>FCT22-24NS</t>
  </si>
  <si>
    <t>FCT19-18</t>
  </si>
  <si>
    <t>FCT193-18</t>
  </si>
  <si>
    <t>FCT22-30H</t>
  </si>
  <si>
    <t>FCT22-30HNS</t>
  </si>
  <si>
    <t>FCT194-20</t>
  </si>
  <si>
    <t>FCT1113-18</t>
  </si>
  <si>
    <t>FCT66-22</t>
  </si>
  <si>
    <t>SET:</t>
  </si>
  <si>
    <t>FCT-10</t>
  </si>
  <si>
    <t>FCT-13</t>
  </si>
  <si>
    <t>CUISINART MULTICLAD PRO™ TRI-PLY STAINLESS COOKWARE</t>
  </si>
  <si>
    <t>SUPER BUY OFF-MAP ITEM:</t>
  </si>
  <si>
    <t>MCP19-16N</t>
  </si>
  <si>
    <t>MCP22-20N</t>
  </si>
  <si>
    <t>MCP55-24N</t>
  </si>
  <si>
    <t>MCP45-25NS</t>
  </si>
  <si>
    <t>MCP22-30HCN</t>
  </si>
  <si>
    <t>MCP33-30HN</t>
  </si>
  <si>
    <t>MCP19-18N</t>
  </si>
  <si>
    <t>MCP193-18N</t>
  </si>
  <si>
    <t>MCP194-20N</t>
  </si>
  <si>
    <t>MCP22-20NSN</t>
  </si>
  <si>
    <t>MCP22-24N</t>
  </si>
  <si>
    <t>MCP22-24NSN</t>
  </si>
  <si>
    <t>MCP22-30HN</t>
  </si>
  <si>
    <t>MCP22-30HNSN</t>
  </si>
  <si>
    <t>MCP33-24HN</t>
  </si>
  <si>
    <t>MCP55-30N</t>
  </si>
  <si>
    <t>MCP44-24N</t>
  </si>
  <si>
    <t>MCP66-24N</t>
  </si>
  <si>
    <t>MCP66-28N</t>
  </si>
  <si>
    <t>MCP116-20N</t>
  </si>
  <si>
    <t>MCP111-20N</t>
  </si>
  <si>
    <t>SETS:</t>
  </si>
  <si>
    <t>MCP-7NP1</t>
  </si>
  <si>
    <t>MCP-12N</t>
  </si>
  <si>
    <t>CUISINART® HAMMERED COLLECTION TRI-PLY STAINLESS COOKWARE</t>
  </si>
  <si>
    <t>HTP22-20</t>
  </si>
  <si>
    <t>HTP22-24</t>
  </si>
  <si>
    <t>HTP22-30H</t>
  </si>
  <si>
    <t>HTP-9</t>
  </si>
  <si>
    <t>CUISINART® HAMMERED COLLECTION COPPER TRI-PLY COOKWARE</t>
  </si>
  <si>
    <t>HCTP-9</t>
  </si>
  <si>
    <t>CUISINART® COPPER COLLECTION TRI-PLY STAINLESS COOKWARE</t>
  </si>
  <si>
    <t>CTPP-8</t>
  </si>
  <si>
    <t>CUISINART® PROFESSIONAL SERIES™ STAINLESS STEEL COLLECTION</t>
  </si>
  <si>
    <t>8919-14</t>
  </si>
  <si>
    <t>8919-16</t>
  </si>
  <si>
    <t>8922-20</t>
  </si>
  <si>
    <t>8922-810NS</t>
  </si>
  <si>
    <t>89336-30H</t>
  </si>
  <si>
    <t>8922-24</t>
  </si>
  <si>
    <t>89193-20</t>
  </si>
  <si>
    <t>8966-22</t>
  </si>
  <si>
    <t>8933-24H</t>
  </si>
  <si>
    <t>8922-30H</t>
  </si>
  <si>
    <t>89-11</t>
  </si>
  <si>
    <t>89-13</t>
  </si>
  <si>
    <t>CUISINART® MATTE WHITE STAINLESS COLLECTION</t>
  </si>
  <si>
    <t>MW8922-20NS*</t>
  </si>
  <si>
    <t>MW8926-30SD*</t>
  </si>
  <si>
    <t>MW8935-24*</t>
  </si>
  <si>
    <t>MW893545-24*</t>
  </si>
  <si>
    <t>MW8966-22*</t>
  </si>
  <si>
    <t xml:space="preserve">CUISINART® FOREVER STAINLESS COLLECTION™ </t>
  </si>
  <si>
    <t>9519-14</t>
  </si>
  <si>
    <t>9522-20NS</t>
  </si>
  <si>
    <t>9526-36HNSD</t>
  </si>
  <si>
    <t>95119-135</t>
  </si>
  <si>
    <t>9519-18P</t>
  </si>
  <si>
    <t>9522-24NS</t>
  </si>
  <si>
    <t>9522-30HNS</t>
  </si>
  <si>
    <t>9533-30H</t>
  </si>
  <si>
    <t>95-11</t>
  </si>
  <si>
    <t xml:space="preserve">CUISINART® SMARTNEST® STAINLESS STEEL </t>
  </si>
  <si>
    <t>OPEN STOCK SETS:</t>
  </si>
  <si>
    <t>N9122-810</t>
  </si>
  <si>
    <t>N9119-5</t>
  </si>
  <si>
    <t>N91-11</t>
  </si>
  <si>
    <t xml:space="preserve">CUISINART® SMARTNEST® HARD ANODIZED  </t>
  </si>
  <si>
    <t>N6122-810</t>
  </si>
  <si>
    <t>N6119-5</t>
  </si>
  <si>
    <t>N61-11</t>
  </si>
  <si>
    <t xml:space="preserve">CUISINART® SMARTNEST® NON-STICK ALUMINUM </t>
  </si>
  <si>
    <t>N51-12BK</t>
  </si>
  <si>
    <t>CUISINART® DS ANODIZED DISHWASHER-SAFE HARD ANODIZED COOKWARE</t>
  </si>
  <si>
    <t>DSA22-20</t>
  </si>
  <si>
    <t>DSA22-30H</t>
  </si>
  <si>
    <t>DSA22-24</t>
  </si>
  <si>
    <t>DSA-11</t>
  </si>
  <si>
    <t>CUISINART GREENGOURMET® HARD ANODIZED ECO FRIENDLY NON-STICK COOKWARE</t>
  </si>
  <si>
    <t>GG22-20</t>
  </si>
  <si>
    <t>GG45-25</t>
  </si>
  <si>
    <t>GG22-24</t>
  </si>
  <si>
    <t>GG30-20</t>
  </si>
  <si>
    <t>GG22-30</t>
  </si>
  <si>
    <t>GG33-30H</t>
  </si>
  <si>
    <t>GG26-30H</t>
  </si>
  <si>
    <t>GG-10</t>
  </si>
  <si>
    <t>GG-12</t>
  </si>
  <si>
    <t>CUISINART CHEF'S CLASSIC™ STAINLESS COOKWARE</t>
  </si>
  <si>
    <t>719-14</t>
  </si>
  <si>
    <t>722-18NS</t>
  </si>
  <si>
    <t>722-22</t>
  </si>
  <si>
    <t>755-26GD</t>
  </si>
  <si>
    <t>725-30D</t>
  </si>
  <si>
    <t>726-38H</t>
  </si>
  <si>
    <t>722-36H</t>
  </si>
  <si>
    <t>7117-135</t>
  </si>
  <si>
    <t>735-16OP</t>
  </si>
  <si>
    <t>719-16</t>
  </si>
  <si>
    <t>722-20</t>
  </si>
  <si>
    <t>722-20NS</t>
  </si>
  <si>
    <t>735-24</t>
  </si>
  <si>
    <t>722-30G</t>
  </si>
  <si>
    <t>7117-14RR</t>
  </si>
  <si>
    <t>76610-26G</t>
  </si>
  <si>
    <t>722-911NS</t>
  </si>
  <si>
    <t>7117-15NSR</t>
  </si>
  <si>
    <t>722-30HNS</t>
  </si>
  <si>
    <t>733-30H</t>
  </si>
  <si>
    <t>7117-16URP1</t>
  </si>
  <si>
    <t>77-412P1</t>
  </si>
  <si>
    <t>719-18</t>
  </si>
  <si>
    <t>719-18P</t>
  </si>
  <si>
    <t>7193-20</t>
  </si>
  <si>
    <t>7193-20P</t>
  </si>
  <si>
    <t>77-35CG</t>
  </si>
  <si>
    <t>7194-20</t>
  </si>
  <si>
    <t>722-24</t>
  </si>
  <si>
    <t>722-24NS</t>
  </si>
  <si>
    <t>722-30H</t>
  </si>
  <si>
    <t>744-24</t>
  </si>
  <si>
    <t xml:space="preserve">766S-22 </t>
  </si>
  <si>
    <t>766-24</t>
  </si>
  <si>
    <t>766-26</t>
  </si>
  <si>
    <t>7116-20</t>
  </si>
  <si>
    <t>7111-20</t>
  </si>
  <si>
    <t>71-2228CG</t>
  </si>
  <si>
    <t>77-7P1</t>
  </si>
  <si>
    <t>77-10P1</t>
  </si>
  <si>
    <t>77-11G</t>
  </si>
  <si>
    <t>77-14N</t>
  </si>
  <si>
    <t>77-17N</t>
  </si>
  <si>
    <t>CUISINART® CLASSIC ENTERTAINING COLLECTION</t>
  </si>
  <si>
    <t>7BSO-34</t>
  </si>
  <si>
    <t>7BSR-28</t>
  </si>
  <si>
    <t>7BSRT-31</t>
  </si>
  <si>
    <t>CUISINART® MINERAL COLLECTION STAINLESS COOKWARE</t>
  </si>
  <si>
    <t>PROMOTIONAL ITEM:</t>
  </si>
  <si>
    <t>C7M25-30DGD</t>
  </si>
  <si>
    <t>OPEN STOCK ITEM:</t>
  </si>
  <si>
    <t>C7M44-24GD</t>
  </si>
  <si>
    <t>CUISINART CHEF'S CLASSIC™ STAINLESS COLOR SERIES COOKWARE</t>
  </si>
  <si>
    <t>CSS-11BU</t>
  </si>
  <si>
    <t>CSMW-11G</t>
  </si>
  <si>
    <t>CUISINART® MICA-SHINE STAINLESS STEEL COOKWARE</t>
  </si>
  <si>
    <t>MSS-8</t>
  </si>
  <si>
    <t>CUISINART BLACK STAINLESS COLLECTION COOKWARE</t>
  </si>
  <si>
    <t>BSC722-810</t>
  </si>
  <si>
    <t>BSC722-30H</t>
  </si>
  <si>
    <t>BSC7-11</t>
  </si>
  <si>
    <t>CUISINART CONTOUR® STAINLESS COOKWARE</t>
  </si>
  <si>
    <t>425-30D</t>
  </si>
  <si>
    <t>445-22</t>
  </si>
  <si>
    <t>422-20</t>
  </si>
  <si>
    <t>419-14</t>
  </si>
  <si>
    <t>422-30H</t>
  </si>
  <si>
    <t>433-30H</t>
  </si>
  <si>
    <t>44-22</t>
  </si>
  <si>
    <t>422-24</t>
  </si>
  <si>
    <t>419-18P</t>
  </si>
  <si>
    <t>4193-20</t>
  </si>
  <si>
    <t>444-24</t>
  </si>
  <si>
    <t>466-26</t>
  </si>
  <si>
    <t>44-13</t>
  </si>
  <si>
    <t>CUISINART CHEF'S CLASSIC™ NON-STICK HARD ANODIZED COOKWARE</t>
  </si>
  <si>
    <t>619-14</t>
  </si>
  <si>
    <t>622-18</t>
  </si>
  <si>
    <t>622-22</t>
  </si>
  <si>
    <t>6354-24H</t>
  </si>
  <si>
    <t>622-30DF</t>
  </si>
  <si>
    <t>626-32H</t>
  </si>
  <si>
    <t>635-16OP</t>
  </si>
  <si>
    <t>619-16</t>
  </si>
  <si>
    <t>622-20</t>
  </si>
  <si>
    <t>623-24</t>
  </si>
  <si>
    <t>635-24</t>
  </si>
  <si>
    <t>630-20</t>
  </si>
  <si>
    <t>630-30</t>
  </si>
  <si>
    <t>650-26CP</t>
  </si>
  <si>
    <t>622-30G</t>
  </si>
  <si>
    <t>625-30D</t>
  </si>
  <si>
    <t>622-36H</t>
  </si>
  <si>
    <t>6117-14</t>
  </si>
  <si>
    <t>655-35</t>
  </si>
  <si>
    <t>633-30H</t>
  </si>
  <si>
    <t>619-18</t>
  </si>
  <si>
    <t>619-18P</t>
  </si>
  <si>
    <t>6193-20</t>
  </si>
  <si>
    <t>6193-20P</t>
  </si>
  <si>
    <t>6194-20</t>
  </si>
  <si>
    <t>622-24</t>
  </si>
  <si>
    <t>622-30H</t>
  </si>
  <si>
    <t>633-24H</t>
  </si>
  <si>
    <t>644-24</t>
  </si>
  <si>
    <t>666-24</t>
  </si>
  <si>
    <t>66-10</t>
  </si>
  <si>
    <t>66-11</t>
  </si>
  <si>
    <t>66-14N</t>
  </si>
  <si>
    <t>66-17N</t>
  </si>
  <si>
    <t>CUISINART CONTOUR® HARD ANODIZED COOKWARE</t>
  </si>
  <si>
    <t>6425-30D</t>
  </si>
  <si>
    <t>6445-22</t>
  </si>
  <si>
    <t>6422-20</t>
  </si>
  <si>
    <t>6419-14</t>
  </si>
  <si>
    <t>6422-30H</t>
  </si>
  <si>
    <t>6422-911</t>
  </si>
  <si>
    <t>6433-30H</t>
  </si>
  <si>
    <t>6422-24</t>
  </si>
  <si>
    <t>6419-18P</t>
  </si>
  <si>
    <t>64193-20</t>
  </si>
  <si>
    <t>6466-26</t>
  </si>
  <si>
    <t>64-13</t>
  </si>
  <si>
    <t>CUISINART® CONICAL INDUCTION NON-STICK HARD ANODIZED COOKWARE</t>
  </si>
  <si>
    <t>62I-11</t>
  </si>
  <si>
    <t>CUISINART ADVANTAGE® CERAMICA XT NON-STICK COOKWARE</t>
  </si>
  <si>
    <t>54C-11BK</t>
  </si>
  <si>
    <t>54C-11R</t>
  </si>
  <si>
    <t>CUISINART ADVANTAGE® NON-STICK COOKWARE</t>
  </si>
  <si>
    <t>55-11BK</t>
  </si>
  <si>
    <t>55-11R</t>
  </si>
  <si>
    <t>CUISINART® MINI NON-STICK FRYS</t>
  </si>
  <si>
    <t>5722M-14NV</t>
  </si>
  <si>
    <t>5722M-14TQ</t>
  </si>
  <si>
    <t>5730M-14NV</t>
  </si>
  <si>
    <t>5730M-14TQ</t>
  </si>
  <si>
    <t>CUISINART® SPECIALTY ITEMS</t>
  </si>
  <si>
    <t>FP2-24BK</t>
  </si>
  <si>
    <t>FP2-24R</t>
  </si>
  <si>
    <t>CSW26-28</t>
  </si>
  <si>
    <t>CSW26-36H</t>
  </si>
  <si>
    <t>ASP-38CR</t>
  </si>
  <si>
    <t>ASR-1713V</t>
  </si>
  <si>
    <t>CUISINART® CARBONWARE COLLECTION</t>
  </si>
  <si>
    <t>CCS22-20BK</t>
  </si>
  <si>
    <t>CCS22-24BK</t>
  </si>
  <si>
    <t>CUISINART CHEF'S CLASSIC™ PRE-SEASONED CAST IRON COOKWARE</t>
  </si>
  <si>
    <t>PCI30-23</t>
  </si>
  <si>
    <t>PCI22-24H</t>
  </si>
  <si>
    <t>PCI650-25</t>
  </si>
  <si>
    <t>PCI45-30</t>
  </si>
  <si>
    <t>CUISINART CHEF'S CLASSIC™ ENAMELED CAST IRON COOKWARE</t>
  </si>
  <si>
    <t>CI22-24CR</t>
  </si>
  <si>
    <t>CI22-24BG</t>
  </si>
  <si>
    <t>CI1136-24CR</t>
  </si>
  <si>
    <t>CI1136-24BG</t>
  </si>
  <si>
    <t>CI30-23CR</t>
  </si>
  <si>
    <t>CI30-23BG</t>
  </si>
  <si>
    <t>CI630-20CR</t>
  </si>
  <si>
    <t>CI630-20BG</t>
  </si>
  <si>
    <t>CI650-25CR</t>
  </si>
  <si>
    <t>CI650-25BG</t>
  </si>
  <si>
    <t>CI755-30CR</t>
  </si>
  <si>
    <t>CI755-30BG</t>
  </si>
  <si>
    <t>CI670-30CR</t>
  </si>
  <si>
    <t>CI670-30BG</t>
  </si>
  <si>
    <t>CI45-30CR</t>
  </si>
  <si>
    <t>CI45-30BG</t>
  </si>
  <si>
    <t>CAST IRON FONDUE SETS</t>
  </si>
  <si>
    <t>FP-115RS</t>
  </si>
  <si>
    <t>FP-115WS</t>
  </si>
  <si>
    <t>CUISINART CHEF'S CLASSIC™ ENAMEL ON STEEL STOCKPOTS</t>
  </si>
  <si>
    <t>EOS126-28R</t>
  </si>
  <si>
    <t>EOS126-28W</t>
  </si>
  <si>
    <t>EOS166-30R</t>
  </si>
  <si>
    <t>EOS166-30W</t>
  </si>
  <si>
    <t>CUISINART STAINLESS TEAKETTLES</t>
  </si>
  <si>
    <t>CTK-SS17N</t>
  </si>
  <si>
    <t>CTK-S17MR</t>
  </si>
  <si>
    <t>CTK-S17MCP</t>
  </si>
  <si>
    <t>CTK-STRMR</t>
  </si>
  <si>
    <t>CTK-SS2</t>
  </si>
  <si>
    <t>CTK-SSTR</t>
  </si>
  <si>
    <t>CUISINART PORCELAIN ENAMEL ON STEEL TEAKETTLES</t>
  </si>
  <si>
    <t>CTK-EOSTRR</t>
  </si>
  <si>
    <t>CTK-EOS17R</t>
  </si>
  <si>
    <t>CTK-EOS17BK</t>
  </si>
  <si>
    <t>CTK-EOS17W</t>
  </si>
  <si>
    <t>CTK-EOS17CBL</t>
  </si>
  <si>
    <t>CTK-EOS2W</t>
  </si>
  <si>
    <t>CTK-EOS2GG</t>
  </si>
  <si>
    <t>CTK-EOS2CBL</t>
  </si>
  <si>
    <t>KML-KO3B</t>
  </si>
  <si>
    <t>MIXING BOWLS</t>
  </si>
  <si>
    <t>CCMB-3P</t>
  </si>
  <si>
    <t>CHEF'S CLASSIC™ COOKWARE RACKS</t>
  </si>
  <si>
    <t>CRBS-36B</t>
  </si>
  <si>
    <t>CRBS-36ORB</t>
  </si>
  <si>
    <t>CRBS-36MBK</t>
  </si>
  <si>
    <t>CRBW-33B</t>
  </si>
  <si>
    <t>CRBW-33ORB</t>
  </si>
  <si>
    <t>CRBW-33MBK</t>
  </si>
  <si>
    <t>CRHC-22B</t>
  </si>
  <si>
    <t>CRHC-22ORB</t>
  </si>
  <si>
    <t>CROW-25B</t>
  </si>
  <si>
    <t>CRC-29B</t>
  </si>
  <si>
    <t>CRUH-6</t>
  </si>
  <si>
    <t>CRORBH-6</t>
  </si>
  <si>
    <t>CRMBKH-6</t>
  </si>
  <si>
    <t>CUISINART CHEF'S CLASSIC™ NON-STICK TWO-TONE METAL BAKEWARE</t>
  </si>
  <si>
    <t>AMB-9RCK</t>
  </si>
  <si>
    <t>AMB-9SCK</t>
  </si>
  <si>
    <t>AMB-15BS</t>
  </si>
  <si>
    <t>AMB-17BS</t>
  </si>
  <si>
    <t>AMB-21BS</t>
  </si>
  <si>
    <t>AMB-12MP</t>
  </si>
  <si>
    <t>AMB-9LP</t>
  </si>
  <si>
    <t>AMB-139CP</t>
  </si>
  <si>
    <t>AMB-14PP</t>
  </si>
  <si>
    <t>AMB-95FCP</t>
  </si>
  <si>
    <t>AMB-9TCP</t>
  </si>
  <si>
    <t>AMB-9SP</t>
  </si>
  <si>
    <t>AMB-9DP</t>
  </si>
  <si>
    <t>AMB-17CS</t>
  </si>
  <si>
    <t>AMB-12MD</t>
  </si>
  <si>
    <t>AMB-9TRT</t>
  </si>
  <si>
    <t>AMB-CR2</t>
  </si>
  <si>
    <t>AMB-6POP</t>
  </si>
  <si>
    <t>AMB-24MMP</t>
  </si>
  <si>
    <t>AMB-6JMP</t>
  </si>
  <si>
    <t>AMB-6MTP</t>
  </si>
  <si>
    <t>AST-4</t>
  </si>
  <si>
    <t>AMB-4</t>
  </si>
  <si>
    <t>AMB-6</t>
  </si>
  <si>
    <t>CUISINART CHEF'S CLASSIC™ NON-STICK CHAMPAGNE BAKEWARE</t>
  </si>
  <si>
    <t>AMB-9RCKCH</t>
  </si>
  <si>
    <t>AMB-9SCKCH</t>
  </si>
  <si>
    <t>AMB-15BSCH</t>
  </si>
  <si>
    <t>AMB-17BSCH</t>
  </si>
  <si>
    <t>AMB-12MPCH</t>
  </si>
  <si>
    <t>AMB-9LPCH</t>
  </si>
  <si>
    <t>AMB-139CPCH</t>
  </si>
  <si>
    <t>AMB-9SPCH</t>
  </si>
  <si>
    <t>AMB-17CSCH</t>
  </si>
  <si>
    <t>AMB-24MMPCH</t>
  </si>
  <si>
    <t>AMB-6JMPCH</t>
  </si>
  <si>
    <t>AMB-6MTPCH</t>
  </si>
  <si>
    <t>AMB-6CH</t>
  </si>
  <si>
    <t>CUISINART CHEF'S CLASSIC™ NON-STICK BRONZE BAKEWARE</t>
  </si>
  <si>
    <t>AMB-9RCKBZ</t>
  </si>
  <si>
    <t>AMB-9SCKBZ</t>
  </si>
  <si>
    <t>AMB-15BSBZ</t>
  </si>
  <si>
    <t>AMB-17BSBZ</t>
  </si>
  <si>
    <t>AMB-9LPBZ</t>
  </si>
  <si>
    <t>AMB-139CPBZ</t>
  </si>
  <si>
    <t>AMB-9SPBZ</t>
  </si>
  <si>
    <t>AMB-17CSBZ</t>
  </si>
  <si>
    <t>AMB-24MMPBZ</t>
  </si>
  <si>
    <t>AMB-6JMPBZ</t>
  </si>
  <si>
    <t>AMB-6MTPBZ</t>
  </si>
  <si>
    <t>CUISINART® CHEF'S CLASSIC™ NON-STICK TOASTER OVEN BAKEWARE</t>
  </si>
  <si>
    <t>ANS-TOA2528</t>
  </si>
  <si>
    <t>CUISINART EASY GRIP® NON-STICK METAL BAKEWARE</t>
  </si>
  <si>
    <t>CMHB-9RCK</t>
  </si>
  <si>
    <t>CMHB-9SCK</t>
  </si>
  <si>
    <t>CMHB-9LP</t>
  </si>
  <si>
    <t>CMHB-15BS</t>
  </si>
  <si>
    <t>CMHB-17BS</t>
  </si>
  <si>
    <t>CMHB-12MP</t>
  </si>
  <si>
    <t>CMHB-139CP</t>
  </si>
  <si>
    <t>CUISINART EASY GRIP® SILICONE GRIP NON-STICK METAL BAKEWARE</t>
  </si>
  <si>
    <t>SMB-9RCK</t>
  </si>
  <si>
    <t>SMB-9SCK</t>
  </si>
  <si>
    <t>SMB-9LP</t>
  </si>
  <si>
    <t>SMB-17BS</t>
  </si>
  <si>
    <t>SMB-139CP</t>
  </si>
  <si>
    <t>CUISINART® MINI METAL BAKEWARE</t>
  </si>
  <si>
    <t>CMBM-4SP</t>
  </si>
  <si>
    <t>CMBM-4BNT</t>
  </si>
  <si>
    <t>CMBM-4HRT1</t>
  </si>
  <si>
    <t>CMBM-4HRT1PK</t>
  </si>
  <si>
    <t>CMBM-4HRT1RD</t>
  </si>
  <si>
    <t>CMBM-4OPD</t>
  </si>
  <si>
    <t>CMBM-4RPD</t>
  </si>
  <si>
    <t>CMBM-4FLT</t>
  </si>
  <si>
    <t>CMBM-4LP</t>
  </si>
  <si>
    <t>CMBM-4PP</t>
  </si>
  <si>
    <t>CUISINART® MINI BRONZE METAL BAKEWARE</t>
  </si>
  <si>
    <t>CMBM-4BNTBZ</t>
  </si>
  <si>
    <t>CMBM-4RPDBZ</t>
  </si>
  <si>
    <t>CMBM-4FLTBZ</t>
  </si>
  <si>
    <t>CMBM-4LPBZ</t>
  </si>
  <si>
    <t>CMBM-4PPBZ</t>
  </si>
  <si>
    <t>CUISINART® MINI SEASONAL BAKEWARE</t>
  </si>
  <si>
    <t>CMBM-4PMK</t>
  </si>
  <si>
    <t>CMBM-4GBM</t>
  </si>
  <si>
    <t>CMBM-4MPL</t>
  </si>
  <si>
    <t>CMBM-4XMT</t>
  </si>
  <si>
    <t>CMBM-4SD</t>
  </si>
  <si>
    <t>CMBM-4SFK</t>
  </si>
  <si>
    <t>CMBM-4CC</t>
  </si>
  <si>
    <t>CMBM-4GBH</t>
  </si>
  <si>
    <t>CUISINART® COOKWARE COVERS</t>
  </si>
  <si>
    <t>MULTICLAD UNLIMITED STAINLESS COVERS</t>
  </si>
  <si>
    <t>MCU71-16CV</t>
  </si>
  <si>
    <t>MCU71-18CV</t>
  </si>
  <si>
    <t>MCU71-20CV</t>
  </si>
  <si>
    <t>MCU71-24CV</t>
  </si>
  <si>
    <t>MCU71-30CV</t>
  </si>
  <si>
    <t>MULTICLAD PRO STAINLESS COVERS</t>
  </si>
  <si>
    <t>M71-16CV</t>
  </si>
  <si>
    <t>M71-18CV</t>
  </si>
  <si>
    <t>M71-20CV</t>
  </si>
  <si>
    <t>M71-24CV</t>
  </si>
  <si>
    <t>M71-26CV</t>
  </si>
  <si>
    <t>M71-30CV</t>
  </si>
  <si>
    <t xml:space="preserve"> CHEF'S CLASSIC™ STAINLESS COVERS </t>
  </si>
  <si>
    <t>71-16C</t>
  </si>
  <si>
    <t>71-18C</t>
  </si>
  <si>
    <t>71-20C</t>
  </si>
  <si>
    <t>71-24C</t>
  </si>
  <si>
    <t>71-26C</t>
  </si>
  <si>
    <t>71-30C</t>
  </si>
  <si>
    <t xml:space="preserve"> CHEF'S CLASSIC™ NON-STICK HARD ANODIZED COVERS (GLASS)</t>
  </si>
  <si>
    <t>61-16CV</t>
  </si>
  <si>
    <t>61-18CV</t>
  </si>
  <si>
    <t>61-20CV</t>
  </si>
  <si>
    <t>61-24CV</t>
  </si>
  <si>
    <t>61-30CV</t>
  </si>
  <si>
    <t xml:space="preserve"> CONTOUR® COVERS (GLASS)</t>
  </si>
  <si>
    <t>41-14CV</t>
  </si>
  <si>
    <t>41-18CV</t>
  </si>
  <si>
    <t>41-20CV</t>
  </si>
  <si>
    <t>41-22CV</t>
  </si>
  <si>
    <t>41-24CV</t>
  </si>
  <si>
    <t>41-26CV</t>
  </si>
  <si>
    <t>41-30CV</t>
  </si>
  <si>
    <t>10" Non-Stick Crepe Pan</t>
  </si>
  <si>
    <t>1 Qt. Saucepan w/Cover</t>
  </si>
  <si>
    <t>4.5 Qt. Dutch Oven w/Cover</t>
  </si>
  <si>
    <t>5.5 Qt. Sauté Pan w/Helper &amp; Cover</t>
  </si>
  <si>
    <t>8" Fry Pan</t>
  </si>
  <si>
    <t>8" Non-Stick Fry Pan</t>
  </si>
  <si>
    <t>10" Fry Pan</t>
  </si>
  <si>
    <t>10" Non-Stick Fry Pan</t>
  </si>
  <si>
    <t>2 Qt. Saucepan w/Cover</t>
  </si>
  <si>
    <t>3 Qt. Saucepan w/Cover</t>
  </si>
  <si>
    <t>12" Fry Pan w/Helper Handle</t>
  </si>
  <si>
    <t>12" Non-Stick Fry Pan w/Helper Handle</t>
  </si>
  <si>
    <t>4 Qt. Saucepan w/Cover</t>
  </si>
  <si>
    <t>3-Pc. Double Boiler Set</t>
  </si>
  <si>
    <t>(3 Qt. Saucepan w/Cover &amp; 18cm Double Boiler)</t>
  </si>
  <si>
    <t>6 Qt. Stockpot w/Cover</t>
  </si>
  <si>
    <t>10 Pc. Set</t>
  </si>
  <si>
    <t>FCT19-18 2 Qt. Saucepan w/Cover</t>
  </si>
  <si>
    <t>FCT330-24H 3 Qt. Sauté Pan w/Helper Handle &amp; Cover</t>
  </si>
  <si>
    <t>FCT3545-24 4.5 Qt. Dutch Oven w/Cover</t>
  </si>
  <si>
    <t>FCT66-24 8 Qt. Stockpot w/Cover</t>
  </si>
  <si>
    <t>FCT22-20F 8" French Skillet</t>
  </si>
  <si>
    <t>FCT22-24F 10" French Skillet</t>
  </si>
  <si>
    <t>13 Pc. Set</t>
  </si>
  <si>
    <t>FCT19-16 1.5 Qt. Saucepan w/Cover</t>
  </si>
  <si>
    <t>FCT1925-18 2.5 Qt. Saucepan w/Cover</t>
  </si>
  <si>
    <t>FCT112-24 24cm Pasta Insert</t>
  </si>
  <si>
    <t>16" Rectangular Roaster w/Rack</t>
  </si>
  <si>
    <t>1.5 Qt. Saucepan w/Cover</t>
  </si>
  <si>
    <t>8" Open Skillet</t>
  </si>
  <si>
    <t>3 Qt. Casserole w/Cover</t>
  </si>
  <si>
    <t>10" x 18" Non-Stick Double Burner Griddle</t>
  </si>
  <si>
    <t>12" Skillet w/Helper &amp; Cover</t>
  </si>
  <si>
    <t>8" Non-stick Open Skillet</t>
  </si>
  <si>
    <t>10" Open Skillet</t>
  </si>
  <si>
    <t>10" Non-stick Open Skillet</t>
  </si>
  <si>
    <t>12" Skillet w/Helper</t>
  </si>
  <si>
    <t>12" Non-stick Skillet w/Helper</t>
  </si>
  <si>
    <t>3.5 Qt. Sauté Pan w/Helper &amp; Cover</t>
  </si>
  <si>
    <t>5.5 Qt. Casserole w/Cover</t>
  </si>
  <si>
    <t>6 Qt. Saucepot w/Cover</t>
  </si>
  <si>
    <t>8 Qt. Stockpot w/Cover</t>
  </si>
  <si>
    <t>12 Qt. Stockpot w/Cover</t>
  </si>
  <si>
    <t>20 cm Universal Steamer w/Cover</t>
  </si>
  <si>
    <t>20 cm Universal Double Boiler w/Cover</t>
  </si>
  <si>
    <t>(Fits 2, 3, &amp; 4 Qt. Saucepans)</t>
  </si>
  <si>
    <t>7 Pc. Set</t>
  </si>
  <si>
    <t>MCP19-16N 1.5 Qt. Saucepan w/Cover</t>
  </si>
  <si>
    <t>MCP193-20N 3 Qt. Saucepan w/Cover</t>
  </si>
  <si>
    <t>MCP66-24N 8 Qt. Stockpot w/Cover</t>
  </si>
  <si>
    <t>MCP22-24N 10" Open Skillet</t>
  </si>
  <si>
    <t>12 Pc. Set</t>
  </si>
  <si>
    <t xml:space="preserve">MCP33-24HN 3.5 Qt. Sauté Pan w/Helper &amp; Cover </t>
  </si>
  <si>
    <t>MCP22-20N 8" Open Skillet</t>
  </si>
  <si>
    <t>MCP116-20N 20 cm Steamer Insert w/Cover (fits 3 Qt. Saucepan)</t>
  </si>
  <si>
    <t>8" Skillet</t>
  </si>
  <si>
    <t>10" Skillet</t>
  </si>
  <si>
    <t>12" Skillet with Helper Handle</t>
  </si>
  <si>
    <t>9 Pc. Set</t>
  </si>
  <si>
    <t>HTP35-16 1 Qt. Open Pour Saucier</t>
  </si>
  <si>
    <t>HTP193-20 3 Qt. Saucepan w/Cover</t>
  </si>
  <si>
    <t>HTP33-24 3.5 Qt. Saute Pan w/Helper &amp; Cover</t>
  </si>
  <si>
    <t>HTP55-26 4 Qt. Casserole w/Cover</t>
  </si>
  <si>
    <t>HTP66-24 6 Qt. Stockpot w/Cover</t>
  </si>
  <si>
    <t>HCTP35-16 1 Qt. Open Pour Saucier</t>
  </si>
  <si>
    <t>HCTP193-20 3 Qt. Saucepan w/Cover</t>
  </si>
  <si>
    <t>HCTP33-24 3.5 Qt. Saute Pan w/Helper &amp; Cover</t>
  </si>
  <si>
    <t>HCTP55-26 4 Qt. Casserole w/Cover</t>
  </si>
  <si>
    <t>HCTP66-24 6 Qt. Stockpot w/Cover</t>
  </si>
  <si>
    <t>8 Pc. Set</t>
  </si>
  <si>
    <t>CTPP195-18 2.5 Qt. Saucepan w/Cover</t>
  </si>
  <si>
    <t>CTPP334-26H 4 Qt. Saute Pan w/Helper &amp; Cover</t>
  </si>
  <si>
    <t>CTPP66-22 6 Qt. Stockpot w/Cover</t>
  </si>
  <si>
    <t>CTPP22-20 8" Skillet</t>
  </si>
  <si>
    <t>CTPP22-24 10" Skillet</t>
  </si>
  <si>
    <t>2-Pk Skillet Set - 8" &amp; 10" Non-Stick Skillets</t>
  </si>
  <si>
    <t>3 Qt. Sauté Pan w/Helper &amp; Cover</t>
  </si>
  <si>
    <t>11 Pc. Set</t>
  </si>
  <si>
    <t>8919-18 2 Qt. Saucepan w/Cover</t>
  </si>
  <si>
    <t>89193-20P 3 Qt. Pour Saucepan w/Straining Cover</t>
  </si>
  <si>
    <t>8933-24H 3 Qt. Sauté Pan w/Helper &amp; Cover</t>
  </si>
  <si>
    <t>8966-24 8 Qt. Stockpot w/Cover</t>
  </si>
  <si>
    <t>8922-20NS 8" Non-Stick Skillet</t>
  </si>
  <si>
    <t>8922-24 10" Skillet</t>
  </si>
  <si>
    <t>89116-18S 18cm Steamer Insert</t>
  </si>
  <si>
    <t>89334-26H 4 Qt. Sauté Pan w/Helper &amp; Cover</t>
  </si>
  <si>
    <t>8945-22P 5 Qt. Dutch Oven w/Straining Cover</t>
  </si>
  <si>
    <t>8" Non-Stick Skillet</t>
  </si>
  <si>
    <t>12" All Purpose Pan w/Cover</t>
  </si>
  <si>
    <t xml:space="preserve">3 Qt Chef's Pan with Cover </t>
  </si>
  <si>
    <t>4.5 Qt. Dutch Oven w/ Cover</t>
  </si>
  <si>
    <t>MW8919-16 1.5 Qt. Saucepan w/Cover</t>
  </si>
  <si>
    <t>MW89193-20 3 Qt. Saucepan w/Cover</t>
  </si>
  <si>
    <t>MW89334-26H 4 Qt. Sauté Pan w/Helper &amp; Cover</t>
  </si>
  <si>
    <t>MW8966-24 8 Qt. Stockpot w/Cover</t>
  </si>
  <si>
    <t>MW8922-20NS 8" Non-Stick Skillet</t>
  </si>
  <si>
    <t>MW8922-24 10" Skillet</t>
  </si>
  <si>
    <t>MW89116-18S 18cm Steamer Insert</t>
  </si>
  <si>
    <t>8" Non-Stick Skillet (Silver Sparkle)</t>
  </si>
  <si>
    <t>14" Non-Stick Stir Fry w/Helper Handle &amp; Cover</t>
  </si>
  <si>
    <t>13.5" Multi-Use Roasting Pan</t>
  </si>
  <si>
    <t>2 Qt. Pour Saucepan w/ Straining Cover</t>
  </si>
  <si>
    <t>10" Non-Stick Skillet (Silver Sparkle)</t>
  </si>
  <si>
    <t>12" Non-Stick Skillet w/ Helper Handle</t>
  </si>
  <si>
    <t>5.5 Qt. Saute Pan w/ Helper Handle &amp; Cover</t>
  </si>
  <si>
    <t>9519-18  2 Qt. Saucepan w/Cover</t>
  </si>
  <si>
    <t>95193-18P  3 Qt. Pour Saucepan w/Straining Cover</t>
  </si>
  <si>
    <t>9533-24H 3 Qt. Sauté Pan w/Helper &amp; Cover</t>
  </si>
  <si>
    <t>9566-24  8 Qt. Stockpot w/Cover</t>
  </si>
  <si>
    <t>9522-20NS  8" Non-Stick Skillet</t>
  </si>
  <si>
    <t>9522-24NS  10" Non-Stick Skillet</t>
  </si>
  <si>
    <t>95116-18  18cm Steamer Insert</t>
  </si>
  <si>
    <t>2 Pc. Skillet Set</t>
  </si>
  <si>
    <t xml:space="preserve">  N9122-20 8" Open Skillet</t>
  </si>
  <si>
    <t xml:space="preserve">  N9122-24 10" Open Skillet</t>
  </si>
  <si>
    <t>5 Pc. Saucepan Set</t>
  </si>
  <si>
    <t xml:space="preserve">  N9119-16 1.5 Qt. Saucepan w/ Cover</t>
  </si>
  <si>
    <t>N911925-18 2.5 Qt. Saucepan w/ Cover</t>
  </si>
  <si>
    <t xml:space="preserve">  N91-RCK Lid Organizer </t>
  </si>
  <si>
    <t>11pc Set</t>
  </si>
  <si>
    <t>N9119-16 1.5 Qt. Saucepan w/ Cover</t>
  </si>
  <si>
    <t>N91193-18 3 Qt. Saucepan w/ Cover</t>
  </si>
  <si>
    <t>N9133H-24 3.5 Qt.Saute Pan w/ Helper Handle &amp; Cover</t>
  </si>
  <si>
    <t>N9166-22 6 Qt. Stockpot w/ Cover</t>
  </si>
  <si>
    <t>N9122-20 8" Open Skillet</t>
  </si>
  <si>
    <t>N9122-24 10" Open Skillet</t>
  </si>
  <si>
    <t xml:space="preserve">N91-RCK Lid Organizer </t>
  </si>
  <si>
    <t xml:space="preserve">  N6122-20 8" Open Skillet</t>
  </si>
  <si>
    <t xml:space="preserve">  N6122-24 10" Open Skillet</t>
  </si>
  <si>
    <t xml:space="preserve">  N6119-16 1.5 Qt. Saucepan w/ Cover</t>
  </si>
  <si>
    <t xml:space="preserve">  N611925-18 2.5 Qt. Saucepan w/ Cover</t>
  </si>
  <si>
    <t xml:space="preserve">  N61-RCK Lid Organizer </t>
  </si>
  <si>
    <t>11pc set</t>
  </si>
  <si>
    <t>N6119-16 1.5 Qt. Saucepan w/ Cover</t>
  </si>
  <si>
    <t>N61193-18 3 Qt. Saucepan w/ Cover</t>
  </si>
  <si>
    <t>N6133H-24 3.5 Qt. Saute Pan w/ Helper Handle &amp; Cover</t>
  </si>
  <si>
    <t>N6166-22 6 Qt. Stockpot w/ Cover</t>
  </si>
  <si>
    <t>N6122-20 8" Open Skillet</t>
  </si>
  <si>
    <t>N6122-24 10" Open Skillet</t>
  </si>
  <si>
    <t xml:space="preserve">N61-RCK Lid Organizer </t>
  </si>
  <si>
    <t>12 Pc. Set:</t>
  </si>
  <si>
    <t>N5119-14OPBK 1 Qt. Open Pour Saucepan</t>
  </si>
  <si>
    <t>N5119-16BK 1.5 Qt. Saucepan w/ Cover</t>
  </si>
  <si>
    <t>N5119-18BK 2.5 Qt. Saucepan w/ Cover</t>
  </si>
  <si>
    <t>N5133-26BK 3 Qt. Saute Pan w/ Cover</t>
  </si>
  <si>
    <t>N5166-24BK 6 Qt. Stockpot w/ Cover</t>
  </si>
  <si>
    <t>N5122-20BK 8" Skillet</t>
  </si>
  <si>
    <t>N5122-24BK 10" Skillet</t>
  </si>
  <si>
    <t>N51-RCK Lid Organizer</t>
  </si>
  <si>
    <t>12" Open Skillet w/Helper</t>
  </si>
  <si>
    <t>DSA19-14  1 Qt. Saucepan w/Cover</t>
  </si>
  <si>
    <t>DSA19-18 2.5 Qt. Saucepan w/Cover</t>
  </si>
  <si>
    <t>DSA33-24 3 Qt. Sauté Pan w/Cover</t>
  </si>
  <si>
    <t>DSA66-22 6 Qt. Saucepot w/Cover</t>
  </si>
  <si>
    <t>DSA112-22 22 cm Pasta Insert (fits 6 Qt. Saucepot)</t>
  </si>
  <si>
    <t>DSA22-20 8" Open Skillet</t>
  </si>
  <si>
    <t>DSA22-24 10" Open Skillet</t>
  </si>
  <si>
    <t>10" x 18" Double Burner Griddle</t>
  </si>
  <si>
    <t>11" Square Grill Pan</t>
  </si>
  <si>
    <t>12" Open Skillet</t>
  </si>
  <si>
    <t>5.5 Qt. Sauté Pan w/Helper Handle &amp; Cover</t>
  </si>
  <si>
    <t>12" Stir Fry Wok w/Glass Cover</t>
  </si>
  <si>
    <t>GG19-14   1 Qt. Saucepan w/Cover</t>
  </si>
  <si>
    <t>GG19-18   2.5 Qt. Saucepan w/Cover</t>
  </si>
  <si>
    <t>GG33-24   3 Qt. Sauté Pan w/Cover</t>
  </si>
  <si>
    <t>GG66-22   6 Qt. Stockpot w/Cover</t>
  </si>
  <si>
    <t>GG2245-20   8" Skillet</t>
  </si>
  <si>
    <t>GG112-22   Pasta Insert (fits 6 Qt. Saucepot)</t>
  </si>
  <si>
    <t>GG19-16   1.5 Qt Saucepan w/Cover</t>
  </si>
  <si>
    <t>GG116-18S   Steamer Insert (fits 2.5 Qt Saucepan)</t>
  </si>
  <si>
    <t>GG55-24   3 Qt. Everyday Pan w/Cover</t>
  </si>
  <si>
    <t>GG44-24   6 Qt.Dutch Oven w/Cover</t>
  </si>
  <si>
    <t>GG22-24F   10" Deep Fry w/Cover</t>
  </si>
  <si>
    <t>GG22-20   8" Skillet</t>
  </si>
  <si>
    <t>7" Open Non-Stick Skillet</t>
  </si>
  <si>
    <t>9" Open Skillet</t>
  </si>
  <si>
    <t>5.5 Qt. Multi-Purpose Pot with Glass Cover</t>
  </si>
  <si>
    <t xml:space="preserve">12" Everyday Pan w/Medium Dome Cover </t>
  </si>
  <si>
    <t>14" Stir-Fry w/Helper Handle &amp; Glass Cover</t>
  </si>
  <si>
    <t>14" Open Skillet w/Helper Handle</t>
  </si>
  <si>
    <t>13.5" Lasagna Pan</t>
  </si>
  <si>
    <t>1 Qt. Open Pour Saucier</t>
  </si>
  <si>
    <t xml:space="preserve">8" Open Skillet </t>
  </si>
  <si>
    <t>8" Open Non-Stick Skillet</t>
  </si>
  <si>
    <t>3 Qt. Chef's Pan w/Cover</t>
  </si>
  <si>
    <t>12" Skillet w/Glass Cover</t>
  </si>
  <si>
    <t>14" Lasagna Pan w/ Stainless Roasting Rack</t>
  </si>
  <si>
    <t>10 Qt. Stockpot w/Glass Cover</t>
  </si>
  <si>
    <t>2 Pack Non-Stick Skillet Set-9" &amp; 11" NS Skillets</t>
  </si>
  <si>
    <t>12" Non-Stick Open Skillet w/Helper</t>
  </si>
  <si>
    <t>12 Qt. Pasta/Steamer Set (4-Pc.)</t>
  </si>
  <si>
    <t>2 Qt. Cook and Pour Saucepan w/Cover</t>
  </si>
  <si>
    <t>3 Qt. Cook and Pour Saucepan w/Cover</t>
  </si>
  <si>
    <t>3 Qt. Steamer Set (3-Pc.)</t>
  </si>
  <si>
    <t>10" Open Non-Stick Skillet</t>
  </si>
  <si>
    <t>12" Open Skillet w/Helper Handle</t>
  </si>
  <si>
    <t>6 Qt. Stainless Steel Pasta Pot w/ Straining Cover</t>
  </si>
  <si>
    <t xml:space="preserve">   (fits 2, 3, &amp; 4 Qt. Saucepans)</t>
  </si>
  <si>
    <t>2-Piece Glass Lid Set (fits 9" &amp; 11" Skillets)</t>
  </si>
  <si>
    <t>719-16   1.5 Qt. Saucepan w/Cover</t>
  </si>
  <si>
    <t>7193-20   3 Qt. Saucepan w/Cover</t>
  </si>
  <si>
    <t>722-24   10" Open Skillet</t>
  </si>
  <si>
    <t>766-24   8 Qt. Stockpot w/Cover</t>
  </si>
  <si>
    <t>733-24H   3.5 Qt. Sauté Pan w/Helper &amp; Cover</t>
  </si>
  <si>
    <t>722-20   8" Open Skillet</t>
  </si>
  <si>
    <t>719-16G  1.5 Qt.  Saucepan w/Glass Cover</t>
  </si>
  <si>
    <t>7195-18G  2.5 Qt.  Saucepan w/GlassCover</t>
  </si>
  <si>
    <t>7333-24HG   3 Qt. Sauté Pan w/Glass Cover &amp; Helper</t>
  </si>
  <si>
    <t>766-24G  8 Qt. Stockpot w/Glass Cover</t>
  </si>
  <si>
    <t>722-20  8" Open Skillet</t>
  </si>
  <si>
    <t>722-24  10" Open Skillet</t>
  </si>
  <si>
    <t>7116-18S  18 cm Steamer Insert</t>
  </si>
  <si>
    <t>14 Pc. Set</t>
  </si>
  <si>
    <t>719-14N   1 Qt. Saucepan w/Glass Cover</t>
  </si>
  <si>
    <t>719-18N   2 Qt. Saucepan w/Glass Cover</t>
  </si>
  <si>
    <t>7193-18N   3 Qt. Saucepan w/Glass Cover</t>
  </si>
  <si>
    <t>7333-24HN   3 Qt. Sauté Pan w/Helper &amp; Glass Cover</t>
  </si>
  <si>
    <t>766-24N   8 Qt. Stockpot w/Glass Cover</t>
  </si>
  <si>
    <t>722-20NSN   8" Non-Stick Open Skillet</t>
  </si>
  <si>
    <t>722-24N   10" Skillet w/Glass Cover</t>
  </si>
  <si>
    <t>7116-18SN   18 cm Multi-Steamer Insert</t>
  </si>
  <si>
    <t>17 Pc. Set</t>
  </si>
  <si>
    <t>719-14G   1 Qt. Saucepan w/Glass Cover</t>
  </si>
  <si>
    <t>719-18G   2 Qt. Saucepan w/Glass Cover</t>
  </si>
  <si>
    <t>7193-20G   3 Qt. Saucepan w/Glass Cover</t>
  </si>
  <si>
    <t>733-26HG   3.5 Qt. Sauté Pan w/Helper &amp; Glass Cover</t>
  </si>
  <si>
    <t>744-24GD    4 Qt. Dutch Oven w/Cover</t>
  </si>
  <si>
    <t>722-30G   12" Skillet w/Cover</t>
  </si>
  <si>
    <t>766-24G   8 Qt. Stockpot w/Glass Cover</t>
  </si>
  <si>
    <t>7116-20S   20 cm Multi-Steamer Insert w/Cover</t>
  </si>
  <si>
    <t>13.5"( 2.5 Qt.) Stainless Oval Buffet Server</t>
  </si>
  <si>
    <t>11"(3 Qt.) Stainless Round Buffet Server</t>
  </si>
  <si>
    <t>12"(5 Qt.) Stainless Rectangular Buffet Server</t>
  </si>
  <si>
    <t xml:space="preserve">12" Everyday Pan w/Cover </t>
  </si>
  <si>
    <t xml:space="preserve">4 Qt. Dutch Oven w/Cover </t>
  </si>
  <si>
    <t>11 Pc. Set - Blush</t>
  </si>
  <si>
    <t>CS19-16BU 1.5 Qt. Saucepan w/Cover</t>
  </si>
  <si>
    <t>CS1925-18BU  2.5 Qt. Saucepan w/Cover</t>
  </si>
  <si>
    <t>CS330-24WHBU  3 Qt.  Sauté Pan w/Helper Handle &amp; Cover</t>
  </si>
  <si>
    <t>CS66-24BU  8 Qt. Stockpot w/Cover</t>
  </si>
  <si>
    <t>CS22-20BU  8" Skillet</t>
  </si>
  <si>
    <t>CS22-24BU  10" Skillet</t>
  </si>
  <si>
    <t>CS116-18SBU  18cm Steamer Insert</t>
  </si>
  <si>
    <t>11 Pc. Set - Metallic White</t>
  </si>
  <si>
    <t>CS19-16MW 1.5 Qt. Saucepan w/Cover</t>
  </si>
  <si>
    <t>CS1925-18MW  2.5 Qt. Saucepan w/Cover</t>
  </si>
  <si>
    <t>CS330-24WHMW  3 Qt.  Sauté Pan w/Helper Handle &amp; Cover</t>
  </si>
  <si>
    <t>CS66-24MW  8 Qt. Stockpot w/Cover</t>
  </si>
  <si>
    <t>CS22-20MW  8" Skillet</t>
  </si>
  <si>
    <t>CS22-24MW  10" Skillet</t>
  </si>
  <si>
    <t>CS116-18SMW  18cm Steamer Insert</t>
  </si>
  <si>
    <t>MSS195-18 2.5 Saucepan w/Cover</t>
  </si>
  <si>
    <t>MSS334-26H 4 Qt. Saute Pan w/Helper &amp; Cover</t>
  </si>
  <si>
    <t>MSS66-22 6 Qt. Stockpot w/Cover</t>
  </si>
  <si>
    <t>MSS22-20 8" Skillet</t>
  </si>
  <si>
    <t>MSS22-24 10" Skillet</t>
  </si>
  <si>
    <t>2 Pack Skillet Set (8" and 10")</t>
  </si>
  <si>
    <t>12" Skillet w/Helper Handle</t>
  </si>
  <si>
    <t xml:space="preserve">11 Pc. Set </t>
  </si>
  <si>
    <t>BSC71915-16 1.5 Qt. Saucepan w/Cover</t>
  </si>
  <si>
    <t>BSC71925-18  2.5 Qt. Saucepan w/Cover</t>
  </si>
  <si>
    <t>BSC733-24H  3 Qt.  Sauté Pan w/Helper Handle &amp; Cover</t>
  </si>
  <si>
    <t>BSC766-22  6 Qt. Stockpot w/Cover</t>
  </si>
  <si>
    <t>BSC722-20  8" Skillet</t>
  </si>
  <si>
    <t>BSC722-24  10" Skillet</t>
  </si>
  <si>
    <t>BSC7116-18S  18cm Steamer Insert</t>
  </si>
  <si>
    <t>12" Everyday Pan w/Cover</t>
  </si>
  <si>
    <t>5 Qt. Dutch Oven w/Cover</t>
  </si>
  <si>
    <t>5 Qt. Sauté Pan w/Helper Handle &amp; Cover</t>
  </si>
  <si>
    <t>6 Qt. Pasta Pot w/Cover   (3-Pc.)</t>
  </si>
  <si>
    <t>2 Qt. Pour Saucepan w/Cover</t>
  </si>
  <si>
    <t xml:space="preserve"> 41915-14   1.5 Qt. Saucepan w/Cover</t>
  </si>
  <si>
    <t xml:space="preserve"> 41925-18   2.5 Qt. Saucepan w/Cover</t>
  </si>
  <si>
    <t xml:space="preserve"> 4330-24   3 Qt. Sauté Pan w/Helper Handle &amp; Cover</t>
  </si>
  <si>
    <t xml:space="preserve"> 444-22   4 Qt. Dutch Oven w/Cover</t>
  </si>
  <si>
    <t xml:space="preserve"> 466-24   8 Qt. Stockpot w/Cover</t>
  </si>
  <si>
    <t xml:space="preserve"> 4112-24   24cm Pasta Insert</t>
  </si>
  <si>
    <t xml:space="preserve"> 422-20   8" Skillet</t>
  </si>
  <si>
    <t xml:space="preserve"> 422-24   10" Skillet</t>
  </si>
  <si>
    <t>7" Open Skillet</t>
  </si>
  <si>
    <t>4 Qt. Chef's Pan with Helper Handle &amp; Cover</t>
  </si>
  <si>
    <t>12" Deep Fry Pan w/Cover</t>
  </si>
  <si>
    <t>12.5" Stir Fry with Cover &amp; Helper</t>
  </si>
  <si>
    <t>10" Crepe Pan</t>
  </si>
  <si>
    <t>11" Square Griddle</t>
  </si>
  <si>
    <t>12" Round Grill Pan</t>
  </si>
  <si>
    <t>5 Qt. Chili Pot w/Cover</t>
  </si>
  <si>
    <t>12" Everyday Pan w/Medium Dome Cover</t>
  </si>
  <si>
    <t>14" Lasagna Pan</t>
  </si>
  <si>
    <t>13"x 20" Double Burner Griddle</t>
  </si>
  <si>
    <t>3.5 Qt. Sauté Pan w/Helper Handle &amp; Cover</t>
  </si>
  <si>
    <t>619-16   1.5 Qt. Saucepan w/Cover</t>
  </si>
  <si>
    <t>6193-20   3 Qt. Saucepan w/Cover</t>
  </si>
  <si>
    <t>622-24   10" Open Skillet</t>
  </si>
  <si>
    <t>666-24   8 Qt. Stockpot w/Cover</t>
  </si>
  <si>
    <t>633-24H   3.5 Qt Sauté Pan w/Helper Handle &amp; Cover</t>
  </si>
  <si>
    <t>622-20   8" Open Skillet</t>
  </si>
  <si>
    <t>619-16  1.5 Qt. Saucepan w/Cover</t>
  </si>
  <si>
    <t>6195-18   2.5 Qt  Saucepan w/Cover</t>
  </si>
  <si>
    <t>6333-24H  3 Qt. Sauté Pan w/Cover and Helper</t>
  </si>
  <si>
    <t>666-24   8 Qt. Stockpot w/Cover</t>
  </si>
  <si>
    <t>622-20   8" Open Skillet</t>
  </si>
  <si>
    <t>622-24  10" Open Skillet</t>
  </si>
  <si>
    <t>6116-18S  18 cm Steamer Insert</t>
  </si>
  <si>
    <t>619-14   1 Qt. Saucepan w/Cover</t>
  </si>
  <si>
    <t>619-18   2 Qt. Saucepan w/Cover</t>
  </si>
  <si>
    <t>6193-18   3 Qt. Saucepan w/Cover</t>
  </si>
  <si>
    <t>6333-24H 3 Qt. Sauté Pan w/Helper &amp; Cover</t>
  </si>
  <si>
    <t>622-24   10" Covered Skillet</t>
  </si>
  <si>
    <t>6116-18S   18 cm Multi-Steamer Insert</t>
  </si>
  <si>
    <t>6335-24H   3.5 Qt Sauté Pan w/Helper Handle &amp; Cover</t>
  </si>
  <si>
    <t>644-24GD    4 Qt. Dutch Oven w/Cover</t>
  </si>
  <si>
    <t>622-30G   12" Covered Skillet w/Helper Handle</t>
  </si>
  <si>
    <t xml:space="preserve">6116-20S   20 cm Multi-Steamer Insert </t>
  </si>
  <si>
    <t>2-Pk Skillet Set - 9" &amp; 11" Skillets</t>
  </si>
  <si>
    <t>641915-14   1.5 Qt. Saucepan w/Cover</t>
  </si>
  <si>
    <t>641925-18   2.5 Qt. Saucepan w/Cover</t>
  </si>
  <si>
    <t>64330-24H   3 Qt. Sauté Pan w/Helper Handle &amp; Cover</t>
  </si>
  <si>
    <t>6444-22   4 Qt. Dutch Oven w/Cover</t>
  </si>
  <si>
    <t>6466-24   8 Qt. Stockpot w/Cover</t>
  </si>
  <si>
    <t>64112-24   24cm Pasta Insert</t>
  </si>
  <si>
    <t>6422-20   8" Skillet</t>
  </si>
  <si>
    <t>6422-24   10" Skillet</t>
  </si>
  <si>
    <t>62I1915-16 1.5 Qt. Saucepan w/Cover</t>
  </si>
  <si>
    <t>62I193-20 3 Qt. Saucepan w/Cover</t>
  </si>
  <si>
    <t>62I334-28H 4 Qt. Sauté Pan w/Helper &amp; Cover</t>
  </si>
  <si>
    <t>62I66-24 6 Qt. Stockpot w/Cover</t>
  </si>
  <si>
    <t>62I22-20 8" Skillet</t>
  </si>
  <si>
    <t>62I22-24 10" Skillet</t>
  </si>
  <si>
    <t>62I112-20S 20 cm Steamer Insert</t>
  </si>
  <si>
    <t>11 Pc. Set in Black with Grey Interior</t>
  </si>
  <si>
    <t>54C19-16BK 1.5 Qt. Saucepan w/Cover</t>
  </si>
  <si>
    <t>54C1925-18BK   2.5 Qt. Saucepan w/Cover</t>
  </si>
  <si>
    <t>54C33-24BK  3 Qt. Sauté Pan w/Cover</t>
  </si>
  <si>
    <t>54C66-24BK   6 Qt. Stockpot w/Cover</t>
  </si>
  <si>
    <t>54C22-20BK   8" Open Skillet</t>
  </si>
  <si>
    <t>54C22-24BK   10" Open Skillet</t>
  </si>
  <si>
    <t>54116-18 18 cm Steamer Insert</t>
  </si>
  <si>
    <t>11 Pc. Set in Red with Grey Interior</t>
  </si>
  <si>
    <t>54C19-16R 1.5 Qt. Saucepan w/Cover</t>
  </si>
  <si>
    <t>54C1925-18R   2.5 Qt. Saucepan w/Cover</t>
  </si>
  <si>
    <t>54C33-24R  3 Qt. Sauté Pan w/Cover</t>
  </si>
  <si>
    <t>54C66-24R   6 Qt. Stockpot w/Cover</t>
  </si>
  <si>
    <t>54C22-20R   8" Open Skillet</t>
  </si>
  <si>
    <t>54C22-24R   10" Open Skillet</t>
  </si>
  <si>
    <t>11 Pc. Set in Black</t>
  </si>
  <si>
    <t>5519-14BK   1 Qt. Saucepan w/Cover</t>
  </si>
  <si>
    <t>5519-16BK   2 Qt. Saucepan w/Cover</t>
  </si>
  <si>
    <t>55193-20BK  3 Qt. Saucepan w/Cover</t>
  </si>
  <si>
    <t>5533-24BK   3 Qt. Sauté Pan w/Cover</t>
  </si>
  <si>
    <t>5544-24BK   6 Qt. Stockpot w/Cover</t>
  </si>
  <si>
    <t>5522-24BK   10" Open Skillet</t>
  </si>
  <si>
    <t>11 Pc. Set in Red</t>
  </si>
  <si>
    <t>5519-14R   1 Qt. Saucepan w/Cover</t>
  </si>
  <si>
    <t>5519-16R   2 Qt. Saucepan w/Cover</t>
  </si>
  <si>
    <t>55193-20R   3 Qt. Saucepan w/Cover</t>
  </si>
  <si>
    <t>5533-24R   3 Qt. Sauté Pan w/Cover</t>
  </si>
  <si>
    <t>5544-24R   6 Qt. Stockpot w/Cover</t>
  </si>
  <si>
    <t>5522-24R   10" Open Skillet</t>
  </si>
  <si>
    <t>14cm Mini Fry Pan - Navy</t>
  </si>
  <si>
    <t>14cm Mini Fry Pan - Turquoise</t>
  </si>
  <si>
    <t>14cm Mini Square Fry Pan - Navy</t>
  </si>
  <si>
    <t>14cm Mini Square Fry Pan - Turquoise</t>
  </si>
  <si>
    <t>2-in-1 Frittata Non-Stick Set - Black</t>
  </si>
  <si>
    <t>2-in-1 Frittata Non-Stick Set - Red</t>
  </si>
  <si>
    <t>11" Pre-Seasoned Wok</t>
  </si>
  <si>
    <t>14" Pre-Seasoned Wok w/ Helper Handle</t>
  </si>
  <si>
    <t>15" Non-Stick Paella Pan w/Cover - Metallic Red</t>
  </si>
  <si>
    <t>17" x 13" Aluminized Steel Non-Stick Roaster w/V-Rack</t>
  </si>
  <si>
    <t>8" Carbon Steel Fry Pan - Black</t>
  </si>
  <si>
    <t>10" Carbon Steel Fry Pan - Black</t>
  </si>
  <si>
    <t>9.25" Square Grill Pan</t>
  </si>
  <si>
    <t>10" Round Fry Pan w/Helper</t>
  </si>
  <si>
    <t>5 Qt. Round Covered Casserole</t>
  </si>
  <si>
    <t>12" (4.5 Qt.) Chicken Fryerw/ Helper Handle</t>
  </si>
  <si>
    <t>10" Round Fry Pan-Cardinal Red</t>
  </si>
  <si>
    <t>10" Round Fry Pan-Provencal Blue</t>
  </si>
  <si>
    <t>14" Roasting/ Lasagna Pan-Cardinal Red</t>
  </si>
  <si>
    <t>14" Roasting/ Lasagna Pan-Provencal Blue</t>
  </si>
  <si>
    <t>9.25" Square Grill Pan-Cardinal Red</t>
  </si>
  <si>
    <t>9.25" Square Grill Pan-Provencal Blue</t>
  </si>
  <si>
    <t>3 Qt. Round Covered Casserole-Cardinal Red</t>
  </si>
  <si>
    <t>3 Qt. Round Covered Casserole-Provencal Blue</t>
  </si>
  <si>
    <t>5 Qt. Round Covered Casserole-Cardinal Red</t>
  </si>
  <si>
    <t>5 Qt. Round Covered Casserole-Provencal Blue</t>
  </si>
  <si>
    <t>5.5 Qt. Oval Covered Casserole-Cardinal Red</t>
  </si>
  <si>
    <t>5.5 Qt. Oval Covered Casserole-Provencal Blue</t>
  </si>
  <si>
    <t>7 Qt. Round Covered Casserole-Cardinal Red</t>
  </si>
  <si>
    <t>7 Qt. Round Covered Casserole-Provencal Blue</t>
  </si>
  <si>
    <t>12" (4.5 Qt.) Chicken Fryer-Cardinal Red</t>
  </si>
  <si>
    <t>12" (4.5 Qt.) Chicken Fryer-Provencal Blue</t>
  </si>
  <si>
    <t>13-Pc Fondue Set - Red</t>
  </si>
  <si>
    <t>13-Pc Fondue Set - White</t>
  </si>
  <si>
    <t>12 Qt. Stockpot w/Cover - Red</t>
  </si>
  <si>
    <t>12 Qt. Stockpot w/Cover - White</t>
  </si>
  <si>
    <t>16 Qt. Stockpot w/Cover - Red</t>
  </si>
  <si>
    <t>16 Qt. Stockpot w/Cover - White</t>
  </si>
  <si>
    <t>Cuisinart Aura™ 2 Qt. Tea Kettle - Metallic Copper</t>
  </si>
  <si>
    <t xml:space="preserve">Cuisinart Peak® 2 Qt. Tea Kettle </t>
  </si>
  <si>
    <t xml:space="preserve">Cuisinart Valor® 2 Qt. Tea Kettle </t>
  </si>
  <si>
    <t>Cuisinart Valor® 2 Qt. Tea Kettle-Red</t>
  </si>
  <si>
    <t>Cuisinart Aura™ 2 Qt. Tea Kettle-Red</t>
  </si>
  <si>
    <t>Cuisinart Aura™ 2 Qt. Tea Kettle-Black</t>
  </si>
  <si>
    <t>Cuisinart Aura™ 2 Qt. Tea Kettle-White</t>
  </si>
  <si>
    <t>Cuisinart Aura™ 2 Qt. Tea Kettle-Cobalt Blue</t>
  </si>
  <si>
    <t>Cuisinart Peak™ 2 Qt. Tea Kettle-White</t>
  </si>
  <si>
    <t>Cuisinart Peak™ 2 Qt. Tea Kettle-Graphite Grey</t>
  </si>
  <si>
    <t>Cuisinart Peak™ 2 Qt. Tea Kettle-Cobalt Blue</t>
  </si>
  <si>
    <t>PrecisionChef™ Bowl Digital Kitchen Scale</t>
  </si>
  <si>
    <t>3-Pc Copper Mixing Bowl Set (1.5Qt, 3Qt, &amp; 5Qt)</t>
  </si>
  <si>
    <t>36" Rectangular Bookshelf Rack-Brushed Stainless</t>
  </si>
  <si>
    <t>36" Rectangular Bookshelf Rack-Oil Rubbed Bronze</t>
  </si>
  <si>
    <t>36" Rectangular Bookshelf Rack-Matte Black</t>
  </si>
  <si>
    <t>33" Bar Wall Rack-Brushed Stainless</t>
  </si>
  <si>
    <t>33" Bar Wall Rack-Oil Rubbed Bronze</t>
  </si>
  <si>
    <t>33" Bar Wall Rack-Matte Black</t>
  </si>
  <si>
    <t>Half Circle Wall Rack-Brushed Stainless</t>
  </si>
  <si>
    <t>Half Circle Wall Rack-Oil Rubbed Bronze</t>
  </si>
  <si>
    <t>Oval Wall Rack</t>
  </si>
  <si>
    <t>Octagonal Hanging Rack</t>
  </si>
  <si>
    <t>Set of 6 Universal Pot Rack Hooks-Brushed Stainless</t>
  </si>
  <si>
    <t>Set of 6 Universal Pot Rack Hooks-Oil Rubbed Bronze</t>
  </si>
  <si>
    <t>Set of 6 Universal Pot Rack Hooks-Matte Black</t>
  </si>
  <si>
    <t>9" Round Cake Pan</t>
  </si>
  <si>
    <t>9" Square Cake Pan</t>
  </si>
  <si>
    <t>15" Baking Sheet</t>
  </si>
  <si>
    <t>17" Baking Sheet</t>
  </si>
  <si>
    <t>21" Baking Sheet</t>
  </si>
  <si>
    <t>12 Cup Muffin Pan</t>
  </si>
  <si>
    <t>9" Loaf Pan</t>
  </si>
  <si>
    <t>13" x 9" Cake Pan</t>
  </si>
  <si>
    <t>14" Pizza Pan</t>
  </si>
  <si>
    <t>9.5" Fluted Cake Pan</t>
  </si>
  <si>
    <t>9" Tube Cake Pan</t>
  </si>
  <si>
    <t>9" Springform Pan</t>
  </si>
  <si>
    <t>9" Deep Dish Pie Pan</t>
  </si>
  <si>
    <t>17" Cookie Sheet</t>
  </si>
  <si>
    <t>7" x 15" Madeleine Pan (12 Cup)</t>
  </si>
  <si>
    <t>9" Tart Pan</t>
  </si>
  <si>
    <t>2pk Cooling Rack Set</t>
  </si>
  <si>
    <t>6 Cup Popover Pan</t>
  </si>
  <si>
    <t>24 Cup Mini Muffin Pan</t>
  </si>
  <si>
    <t>6 cup Jumbo Muffin Pan</t>
  </si>
  <si>
    <t>6 cup Muffin Top Pan</t>
  </si>
  <si>
    <t>4-Pc Stainless Taco Tray Set</t>
  </si>
  <si>
    <t>4 Pc. Set</t>
  </si>
  <si>
    <t>AMB-9LP   9"Loaf Pan</t>
  </si>
  <si>
    <t>AMB-9SCK   9" Square Cake Pan</t>
  </si>
  <si>
    <t>AMB-9RCK   9" Round Cake Pan</t>
  </si>
  <si>
    <t>AMB-6MP   6 Cup Muffin Pan</t>
  </si>
  <si>
    <t>6 Pc. Set</t>
  </si>
  <si>
    <t>AMB-9RCK   9" Round Cake Pan (2)</t>
  </si>
  <si>
    <t>AMB-17BS  17" Baking Sheet</t>
  </si>
  <si>
    <t>9" Round Cake Pan-Champagne</t>
  </si>
  <si>
    <t>9" Square Cake Pan-Champagne</t>
  </si>
  <si>
    <t>15" Baking Sheet-Champagne</t>
  </si>
  <si>
    <t>17" Baking Sheet-Champagne</t>
  </si>
  <si>
    <t>12 Cup Muffin Pan-Champagne</t>
  </si>
  <si>
    <t>9" Loaf Pan-Champagne</t>
  </si>
  <si>
    <t>13" x 9" Cake Pan-Champagne</t>
  </si>
  <si>
    <t>9" Springform Pan-Champagne</t>
  </si>
  <si>
    <t>17" Cookie Sheet-Champagne</t>
  </si>
  <si>
    <t>24 Cup Mini Muffin Pan-Champagne</t>
  </si>
  <si>
    <t>6 cup Jumbo Muffin Pan-Champagne</t>
  </si>
  <si>
    <t>6 cup Muffin Top Pan-Champagne</t>
  </si>
  <si>
    <t>9" Round Cake Pan-Bronze</t>
  </si>
  <si>
    <t>9" Square Cake Pan-Bronze</t>
  </si>
  <si>
    <t>15" Baking Sheet-Bronze</t>
  </si>
  <si>
    <t>17" Baking Sheet-Bronze</t>
  </si>
  <si>
    <t>9" Loaf Pan-Bronze</t>
  </si>
  <si>
    <t>13" x 9" Cake Pan-Bronze</t>
  </si>
  <si>
    <t>9" Springform Pan-Bronze</t>
  </si>
  <si>
    <t>17" Cookie Sheet-Bronze</t>
  </si>
  <si>
    <t>24 Cup Mini Muffin Pan-Bronze</t>
  </si>
  <si>
    <t>6 cup Jumbo Muffin Pan-Bronze</t>
  </si>
  <si>
    <t>6 cup Muffin Top Pan-Bronze</t>
  </si>
  <si>
    <t>Toaster Oven Pizza Pan (11")</t>
  </si>
  <si>
    <t>Non-Stick Airfryer Basket</t>
  </si>
  <si>
    <t xml:space="preserve">Toaster Oven Baking Pan 4-Pc Set </t>
  </si>
  <si>
    <t>AMB-TOBBP  Toaster Oven Baking Dish</t>
  </si>
  <si>
    <t>AMB-TOBPRK  Toaster Oven Broiler Pan w/Rack</t>
  </si>
  <si>
    <t>AMB-TOBPP  Toaster Oven Pizza Pan (11")</t>
  </si>
  <si>
    <t>1-pc Mini 4" Spring Form Pan Set</t>
  </si>
  <si>
    <t>4-pc Mini Bundt Pan Set</t>
  </si>
  <si>
    <t>4-pc Mini Heart Pan Set</t>
  </si>
  <si>
    <t>4-pc Mini Heart Pan Set (Pink)</t>
  </si>
  <si>
    <t>4-pc Mini Heart Pan Set (Red)</t>
  </si>
  <si>
    <t>4-pc Mini Oval Pie Dish Set</t>
  </si>
  <si>
    <t>4-pc Mini Round Pie Dish Set</t>
  </si>
  <si>
    <t>4-pc Mini Fluted Tartlet Pan Set</t>
  </si>
  <si>
    <t>4-pc Mini Loaf Pan Set</t>
  </si>
  <si>
    <t>4-pc Mini Pizza Pan Set</t>
  </si>
  <si>
    <t>4-pc Mini Pumpkin Set</t>
  </si>
  <si>
    <t>4-pc Mini Gingerbread Man Set</t>
  </si>
  <si>
    <t>4-pc Mini Maple Leaf Set</t>
  </si>
  <si>
    <t>4-pc Mini Christmas Tree Set</t>
  </si>
  <si>
    <t>4-pc Mini Star of David Set</t>
  </si>
  <si>
    <t>4-pc Mini Snowflake Set</t>
  </si>
  <si>
    <t>4-Pc Mini Candy Cane Set</t>
  </si>
  <si>
    <t>4-Pc Mini Gingerbread House Set</t>
  </si>
  <si>
    <t>fits model numbers ending in 16</t>
  </si>
  <si>
    <t>fits model numbers ending in 18</t>
  </si>
  <si>
    <t>fits model numbers ending in 20</t>
  </si>
  <si>
    <t>fits model numbers ending in 24</t>
  </si>
  <si>
    <t>fits model numbers ending in 30</t>
  </si>
  <si>
    <t>fits model numbers ending in 26</t>
  </si>
  <si>
    <t>fits model numbers ending in 14</t>
  </si>
  <si>
    <t>fits model numbers ending in 22</t>
  </si>
  <si>
    <t xml:space="preserve"> </t>
  </si>
  <si>
    <t>086279034571</t>
  </si>
  <si>
    <t>086279033994</t>
  </si>
  <si>
    <t>086279047229</t>
  </si>
  <si>
    <t>086279034038</t>
  </si>
  <si>
    <t>086279034007</t>
  </si>
  <si>
    <t>086279034168</t>
  </si>
  <si>
    <t>086279034014</t>
  </si>
  <si>
    <t>086279034151</t>
  </si>
  <si>
    <t>086279039453</t>
  </si>
  <si>
    <t>086279047205</t>
  </si>
  <si>
    <t>086279034021</t>
  </si>
  <si>
    <t>086279034182</t>
  </si>
  <si>
    <t>086279047236</t>
  </si>
  <si>
    <t>086279047212</t>
  </si>
  <si>
    <t>086279034045</t>
  </si>
  <si>
    <t>086279039668</t>
  </si>
  <si>
    <t>086279033956</t>
  </si>
  <si>
    <t>086279051714</t>
  </si>
  <si>
    <t>086279051264</t>
  </si>
  <si>
    <t>086279051394</t>
  </si>
  <si>
    <t>086279084989</t>
  </si>
  <si>
    <t>086279077042</t>
  </si>
  <si>
    <t>086279051509</t>
  </si>
  <si>
    <t>086279051684</t>
  </si>
  <si>
    <t>086279051707</t>
  </si>
  <si>
    <t>086279051691</t>
  </si>
  <si>
    <t>086279051332</t>
  </si>
  <si>
    <t>086279051240</t>
  </si>
  <si>
    <t>086279051325</t>
  </si>
  <si>
    <t>086279051301</t>
  </si>
  <si>
    <t>086279051448</t>
  </si>
  <si>
    <t>086279051677</t>
  </si>
  <si>
    <t>086279051349</t>
  </si>
  <si>
    <t>086279051356</t>
  </si>
  <si>
    <t>086279051363</t>
  </si>
  <si>
    <t>086279051387</t>
  </si>
  <si>
    <t>086279051516</t>
  </si>
  <si>
    <t>086279051431</t>
  </si>
  <si>
    <t>086279178411</t>
  </si>
  <si>
    <t>086279051523</t>
  </si>
  <si>
    <t>086279150400</t>
  </si>
  <si>
    <t>086279150417</t>
  </si>
  <si>
    <t>086279150424</t>
  </si>
  <si>
    <t>086279132772</t>
  </si>
  <si>
    <t>086279132895</t>
  </si>
  <si>
    <t>086279134202</t>
  </si>
  <si>
    <t>086279081599</t>
  </si>
  <si>
    <t>086279099280</t>
  </si>
  <si>
    <t>086279081605</t>
  </si>
  <si>
    <t>086279136619</t>
  </si>
  <si>
    <t>086279081612</t>
  </si>
  <si>
    <t>086279081643</t>
  </si>
  <si>
    <t>086279099235</t>
  </si>
  <si>
    <t>086279099259</t>
  </si>
  <si>
    <t>086279099266</t>
  </si>
  <si>
    <t>086279081636</t>
  </si>
  <si>
    <t>086279081445</t>
  </si>
  <si>
    <t>086279081629</t>
  </si>
  <si>
    <t>086279192608</t>
  </si>
  <si>
    <t>086279193476</t>
  </si>
  <si>
    <t>086279200945</t>
  </si>
  <si>
    <t>086279200976</t>
  </si>
  <si>
    <t>086279192578</t>
  </si>
  <si>
    <t>086279190550</t>
  </si>
  <si>
    <t>086279166357</t>
  </si>
  <si>
    <t>086279178589</t>
  </si>
  <si>
    <t>086279166319</t>
  </si>
  <si>
    <t>086279166340</t>
  </si>
  <si>
    <t>086279178596</t>
  </si>
  <si>
    <t>086279178619</t>
  </si>
  <si>
    <t>086279166364</t>
  </si>
  <si>
    <t>086279178602</t>
  </si>
  <si>
    <t>086279162540</t>
  </si>
  <si>
    <t>086279179616</t>
  </si>
  <si>
    <t>086279179562</t>
  </si>
  <si>
    <t>086279162533</t>
  </si>
  <si>
    <t>086279179579</t>
  </si>
  <si>
    <t>086279179531</t>
  </si>
  <si>
    <t>086279162724</t>
  </si>
  <si>
    <t>086279180193</t>
  </si>
  <si>
    <t>086279033741</t>
  </si>
  <si>
    <t>086279033765</t>
  </si>
  <si>
    <t>086279033758</t>
  </si>
  <si>
    <t>086279032584</t>
  </si>
  <si>
    <t>086279022752</t>
  </si>
  <si>
    <t>086279027566</t>
  </si>
  <si>
    <t>086279022769</t>
  </si>
  <si>
    <t>086279022745</t>
  </si>
  <si>
    <t>086279039767</t>
  </si>
  <si>
    <t>086279027313</t>
  </si>
  <si>
    <t>086279027283</t>
  </si>
  <si>
    <t>086279023735</t>
  </si>
  <si>
    <t>086279024534</t>
  </si>
  <si>
    <t>086279027504</t>
  </si>
  <si>
    <t>086279027535</t>
  </si>
  <si>
    <t>086279027559</t>
  </si>
  <si>
    <t>086279019363</t>
  </si>
  <si>
    <t>086279013910</t>
  </si>
  <si>
    <t>086279019349</t>
  </si>
  <si>
    <t>086279019332</t>
  </si>
  <si>
    <t>086279041494</t>
  </si>
  <si>
    <t>086279013408</t>
  </si>
  <si>
    <t>086279002228</t>
  </si>
  <si>
    <t>086279002273</t>
  </si>
  <si>
    <t>086279003133</t>
  </si>
  <si>
    <t>086279013583</t>
  </si>
  <si>
    <t>086279045911</t>
  </si>
  <si>
    <t>086279041784</t>
  </si>
  <si>
    <t>086279041500</t>
  </si>
  <si>
    <t>086279031112</t>
  </si>
  <si>
    <t>086279179500</t>
  </si>
  <si>
    <t>086279003188</t>
  </si>
  <si>
    <t>086279002341</t>
  </si>
  <si>
    <t>086279176349</t>
  </si>
  <si>
    <t>086279176332</t>
  </si>
  <si>
    <t>086279002235</t>
  </si>
  <si>
    <t>086279013385</t>
  </si>
  <si>
    <t>086279002259</t>
  </si>
  <si>
    <t>086279013491</t>
  </si>
  <si>
    <t>086279033970</t>
  </si>
  <si>
    <t>086279002266</t>
  </si>
  <si>
    <t>086279002280</t>
  </si>
  <si>
    <t>086279003157</t>
  </si>
  <si>
    <t>086279002334</t>
  </si>
  <si>
    <t>086279002303</t>
  </si>
  <si>
    <t>086279179524</t>
  </si>
  <si>
    <t>086279002310</t>
  </si>
  <si>
    <t>086279002327</t>
  </si>
  <si>
    <t>086279002242</t>
  </si>
  <si>
    <t>086279008428</t>
  </si>
  <si>
    <t>086279033963</t>
  </si>
  <si>
    <t>086279178404</t>
  </si>
  <si>
    <t>086279191830</t>
  </si>
  <si>
    <t>086279040572</t>
  </si>
  <si>
    <t>086279095565</t>
  </si>
  <si>
    <t>086279101846</t>
  </si>
  <si>
    <t>086279013200</t>
  </si>
  <si>
    <t>086279013224</t>
  </si>
  <si>
    <t>086279016324</t>
  </si>
  <si>
    <t>086279133908</t>
  </si>
  <si>
    <t>086279133915</t>
  </si>
  <si>
    <t>086279137685</t>
  </si>
  <si>
    <t>086279091352</t>
  </si>
  <si>
    <t>086279149008</t>
  </si>
  <si>
    <t>086279135865</t>
  </si>
  <si>
    <t>086279135858</t>
  </si>
  <si>
    <t>086279149541</t>
  </si>
  <si>
    <t>086279041739</t>
  </si>
  <si>
    <t>086279041746</t>
  </si>
  <si>
    <t>086279031129</t>
  </si>
  <si>
    <t>086279027337</t>
  </si>
  <si>
    <t>086279027320</t>
  </si>
  <si>
    <t>086279027344</t>
  </si>
  <si>
    <t>086279027863</t>
  </si>
  <si>
    <t>086279031136</t>
  </si>
  <si>
    <t>086279027351</t>
  </si>
  <si>
    <t>086279031143</t>
  </si>
  <si>
    <t>086279031167</t>
  </si>
  <si>
    <t>086279031150</t>
  </si>
  <si>
    <t>086279027160</t>
  </si>
  <si>
    <t>086279027498</t>
  </si>
  <si>
    <t>086279027511</t>
  </si>
  <si>
    <t>086279027528</t>
  </si>
  <si>
    <t>086279020352</t>
  </si>
  <si>
    <t>086279033727</t>
  </si>
  <si>
    <t>086279011190</t>
  </si>
  <si>
    <t>086279013552</t>
  </si>
  <si>
    <t>086279007131</t>
  </si>
  <si>
    <t>086279007193</t>
  </si>
  <si>
    <t>086279016355</t>
  </si>
  <si>
    <t>086279013576</t>
  </si>
  <si>
    <t>086279008381</t>
  </si>
  <si>
    <t>086279008398</t>
  </si>
  <si>
    <t>086279050243</t>
  </si>
  <si>
    <t>086279047335</t>
  </si>
  <si>
    <t>086279013880</t>
  </si>
  <si>
    <t>086279019622</t>
  </si>
  <si>
    <t>086279013798</t>
  </si>
  <si>
    <t>086279008411</t>
  </si>
  <si>
    <t>086279007247</t>
  </si>
  <si>
    <t>086279007155</t>
  </si>
  <si>
    <t>086279013545</t>
  </si>
  <si>
    <t>086279007179</t>
  </si>
  <si>
    <t>086279013682</t>
  </si>
  <si>
    <t>086279007186</t>
  </si>
  <si>
    <t>086279007230</t>
  </si>
  <si>
    <t>086279007223</t>
  </si>
  <si>
    <t>086279007209</t>
  </si>
  <si>
    <t>086279007261</t>
  </si>
  <si>
    <t>086279007254</t>
  </si>
  <si>
    <t>086279007285</t>
  </si>
  <si>
    <t>086279040565</t>
  </si>
  <si>
    <t>086279097705</t>
  </si>
  <si>
    <t>086279101341</t>
  </si>
  <si>
    <t>086279041685</t>
  </si>
  <si>
    <t>086279041692</t>
  </si>
  <si>
    <t>086279031808</t>
  </si>
  <si>
    <t>086279031570</t>
  </si>
  <si>
    <t>086279031594</t>
  </si>
  <si>
    <t>086279179692</t>
  </si>
  <si>
    <t>086279031600</t>
  </si>
  <si>
    <t>086279031822</t>
  </si>
  <si>
    <t>086279031587</t>
  </si>
  <si>
    <t>086279031839</t>
  </si>
  <si>
    <t>086279031815</t>
  </si>
  <si>
    <t>086279031419</t>
  </si>
  <si>
    <t>086279130297</t>
  </si>
  <si>
    <t>086279135087</t>
  </si>
  <si>
    <t>086279135117</t>
  </si>
  <si>
    <t>086279041913</t>
  </si>
  <si>
    <t>086279041920</t>
  </si>
  <si>
    <t>086279160669</t>
  </si>
  <si>
    <t>086279160645</t>
  </si>
  <si>
    <t>086279160652</t>
  </si>
  <si>
    <t>086279160638</t>
  </si>
  <si>
    <t>086279046796</t>
  </si>
  <si>
    <t>086279071798</t>
  </si>
  <si>
    <t>086279148353</t>
  </si>
  <si>
    <t>086279148308</t>
  </si>
  <si>
    <t>086279085535</t>
  </si>
  <si>
    <t>086279041753</t>
  </si>
  <si>
    <t>086279179555</t>
  </si>
  <si>
    <t>086279179548</t>
  </si>
  <si>
    <t>086279153920</t>
  </si>
  <si>
    <t>086279153913</t>
  </si>
  <si>
    <t>086279153944</t>
  </si>
  <si>
    <t>086279153937</t>
  </si>
  <si>
    <t>086279022929</t>
  </si>
  <si>
    <t>086279022905</t>
  </si>
  <si>
    <t>086279023292</t>
  </si>
  <si>
    <t>086279023285</t>
  </si>
  <si>
    <t>086279022943</t>
  </si>
  <si>
    <t>086279022936</t>
  </si>
  <si>
    <t>086279022967</t>
  </si>
  <si>
    <t>086279022950</t>
  </si>
  <si>
    <t>086279022981</t>
  </si>
  <si>
    <t>086279022974</t>
  </si>
  <si>
    <t>086279023025</t>
  </si>
  <si>
    <t>086279023018</t>
  </si>
  <si>
    <t>086279023001</t>
  </si>
  <si>
    <t>086279022998</t>
  </si>
  <si>
    <t>086279026712</t>
  </si>
  <si>
    <t>086279026705</t>
  </si>
  <si>
    <t>086279080219</t>
  </si>
  <si>
    <t>086279080226</t>
  </si>
  <si>
    <t>086279066008</t>
  </si>
  <si>
    <t>086279066015</t>
  </si>
  <si>
    <t>086279066039</t>
  </si>
  <si>
    <t>086279066046</t>
  </si>
  <si>
    <t>086279167361</t>
  </si>
  <si>
    <t>086279056863</t>
  </si>
  <si>
    <t>086279135353</t>
  </si>
  <si>
    <t>086279053138</t>
  </si>
  <si>
    <t>086279037367</t>
  </si>
  <si>
    <t>086279037336</t>
  </si>
  <si>
    <t>086279037237</t>
  </si>
  <si>
    <t>086279047120</t>
  </si>
  <si>
    <t>086279047113</t>
  </si>
  <si>
    <t>086279047137</t>
  </si>
  <si>
    <t>086279082633</t>
  </si>
  <si>
    <t>086279036988</t>
  </si>
  <si>
    <t>086279082664</t>
  </si>
  <si>
    <t>086279082589</t>
  </si>
  <si>
    <t>086279025890</t>
  </si>
  <si>
    <t>086279152336</t>
  </si>
  <si>
    <t>086279015129</t>
  </si>
  <si>
    <t>086279033376</t>
  </si>
  <si>
    <t>086279033390</t>
  </si>
  <si>
    <t>086279015136</t>
  </si>
  <si>
    <t>086279033505</t>
  </si>
  <si>
    <t>086279033499</t>
  </si>
  <si>
    <t>086279002495</t>
  </si>
  <si>
    <t>086279033475</t>
  </si>
  <si>
    <t>086279002518</t>
  </si>
  <si>
    <t>086279002532</t>
  </si>
  <si>
    <t>086279015150</t>
  </si>
  <si>
    <t>086279033659</t>
  </si>
  <si>
    <t>086279033642</t>
  </si>
  <si>
    <t>086279005229</t>
  </si>
  <si>
    <t>086279005236</t>
  </si>
  <si>
    <t>086279005175</t>
  </si>
  <si>
    <t>086279005182</t>
  </si>
  <si>
    <t>086279183736</t>
  </si>
  <si>
    <t>086279005144</t>
  </si>
  <si>
    <t>086279005212</t>
  </si>
  <si>
    <t>086279005151</t>
  </si>
  <si>
    <t>086279005168</t>
  </si>
  <si>
    <t>086279005199</t>
  </si>
  <si>
    <t>086279005250</t>
  </si>
  <si>
    <t>086279005243</t>
  </si>
  <si>
    <t>086279005205</t>
  </si>
  <si>
    <t>086279013149</t>
  </si>
  <si>
    <t>086279119261</t>
  </si>
  <si>
    <t>086279177797</t>
  </si>
  <si>
    <t>086279142733</t>
  </si>
  <si>
    <t>086279142924</t>
  </si>
  <si>
    <t>086279013125</t>
  </si>
  <si>
    <t>086279013132</t>
  </si>
  <si>
    <t>086279013156</t>
  </si>
  <si>
    <t>086279188267</t>
  </si>
  <si>
    <t>086279007858</t>
  </si>
  <si>
    <t>086279056900</t>
  </si>
  <si>
    <t>086279032386</t>
  </si>
  <si>
    <t>086279032393</t>
  </si>
  <si>
    <t>086279032478</t>
  </si>
  <si>
    <t>086279032492</t>
  </si>
  <si>
    <t>086279032454</t>
  </si>
  <si>
    <t>086279032379</t>
  </si>
  <si>
    <t>086279032522</t>
  </si>
  <si>
    <t>086279032409</t>
  </si>
  <si>
    <t>086279032508</t>
  </si>
  <si>
    <t>086279032515</t>
  </si>
  <si>
    <t>086279032430</t>
  </si>
  <si>
    <t>086279032447</t>
  </si>
  <si>
    <t>086279056986</t>
  </si>
  <si>
    <t>086279032201</t>
  </si>
  <si>
    <t>086279032218</t>
  </si>
  <si>
    <t>086279032300</t>
  </si>
  <si>
    <t>086279032485</t>
  </si>
  <si>
    <t>086279032195</t>
  </si>
  <si>
    <t>086279032348</t>
  </si>
  <si>
    <t>086279032225</t>
  </si>
  <si>
    <t>086279032317</t>
  </si>
  <si>
    <t>086279032324</t>
  </si>
  <si>
    <t>086279032263</t>
  </si>
  <si>
    <t>086279032270</t>
  </si>
  <si>
    <t>086279182692</t>
  </si>
  <si>
    <t>086279173416</t>
  </si>
  <si>
    <t>086279173362</t>
  </si>
  <si>
    <t>086279173386</t>
  </si>
  <si>
    <t>086279173379</t>
  </si>
  <si>
    <t>086279173409</t>
  </si>
  <si>
    <t>086279173393</t>
  </si>
  <si>
    <t>086279173355</t>
  </si>
  <si>
    <t>086279009999</t>
  </si>
  <si>
    <t>086279010001</t>
  </si>
  <si>
    <t>086279009913</t>
  </si>
  <si>
    <t>086279010049</t>
  </si>
  <si>
    <t>086279010063</t>
  </si>
  <si>
    <t>086279084958</t>
  </si>
  <si>
    <t>086279084842</t>
  </si>
  <si>
    <t>086279116581</t>
  </si>
  <si>
    <t>086279173454</t>
  </si>
  <si>
    <t>086279173461</t>
  </si>
  <si>
    <t>086279084866</t>
  </si>
  <si>
    <t>086279084873</t>
  </si>
  <si>
    <t>086279084859</t>
  </si>
  <si>
    <t>086279084880</t>
  </si>
  <si>
    <t>086279084965</t>
  </si>
  <si>
    <t>086279154668</t>
  </si>
  <si>
    <t>086279154651</t>
  </si>
  <si>
    <t>086279154644</t>
  </si>
  <si>
    <t>086279154606</t>
  </si>
  <si>
    <t>086279154620</t>
  </si>
  <si>
    <t>086279178855</t>
  </si>
  <si>
    <t>086279178817</t>
  </si>
  <si>
    <t>086279178800</t>
  </si>
  <si>
    <t>086279178862</t>
  </si>
  <si>
    <t>086279178824</t>
  </si>
  <si>
    <t>086279178763</t>
  </si>
  <si>
    <t>086279179821</t>
  </si>
  <si>
    <t>086279179791</t>
  </si>
  <si>
    <t>086279016898</t>
  </si>
  <si>
    <t>086279016904</t>
  </si>
  <si>
    <t>086279016935</t>
  </si>
  <si>
    <t>086279016942</t>
  </si>
  <si>
    <t>086279016928</t>
  </si>
  <si>
    <t>086279011176</t>
  </si>
  <si>
    <t>086279011169</t>
  </si>
  <si>
    <t>086279011152</t>
  </si>
  <si>
    <t>086279011145</t>
  </si>
  <si>
    <t>086279011121</t>
  </si>
  <si>
    <t>086279011138</t>
  </si>
  <si>
    <t>086279003126</t>
  </si>
  <si>
    <t>086279003140</t>
  </si>
  <si>
    <t>086279003164</t>
  </si>
  <si>
    <t>086279003171</t>
  </si>
  <si>
    <t>086279003201</t>
  </si>
  <si>
    <t>086279003225</t>
  </si>
  <si>
    <t>086279009616</t>
  </si>
  <si>
    <t>086279009623</t>
  </si>
  <si>
    <t>086279009630</t>
  </si>
  <si>
    <t>086279009647</t>
  </si>
  <si>
    <t>086279009654</t>
  </si>
  <si>
    <t>086279037978</t>
  </si>
  <si>
    <t>086279037985</t>
  </si>
  <si>
    <t>086279037992</t>
  </si>
  <si>
    <t>086279038005</t>
  </si>
  <si>
    <t>086279038012</t>
  </si>
  <si>
    <t>086279038029</t>
  </si>
  <si>
    <t>086279038036</t>
  </si>
  <si>
    <t xml:space="preserve">Cuisinart Advantage Sets/ Color Program </t>
  </si>
  <si>
    <t>C55-01-12PCKS</t>
  </si>
  <si>
    <t>C55-10PBW</t>
  </si>
  <si>
    <t>C55-10PWM</t>
  </si>
  <si>
    <t>C55-12PCER1</t>
  </si>
  <si>
    <t>C55-12PMB</t>
  </si>
  <si>
    <t>C55-12PMC</t>
  </si>
  <si>
    <t>C55-12PR2</t>
  </si>
  <si>
    <t>C55-12PR3</t>
  </si>
  <si>
    <t>C55-12PRA</t>
  </si>
  <si>
    <t>C55-12PRTD</t>
  </si>
  <si>
    <t>C55-6PRF</t>
  </si>
  <si>
    <t>C55-6PRF2</t>
  </si>
  <si>
    <t>C55CB-7MB</t>
  </si>
  <si>
    <t>C55CB-9PR</t>
  </si>
  <si>
    <t>C55CNS-4PUT</t>
  </si>
  <si>
    <t>C55CNS-6PCS</t>
  </si>
  <si>
    <t>C55CNS-7SANG</t>
  </si>
  <si>
    <t>C55CNS-8CFP</t>
  </si>
  <si>
    <t>C55TR-14PCB</t>
  </si>
  <si>
    <t>C55W-14PCB</t>
  </si>
  <si>
    <t>C55W-S6STK</t>
  </si>
  <si>
    <t>C77-12PCS</t>
  </si>
  <si>
    <t>C77-12PMB</t>
  </si>
  <si>
    <t>C77-12PMC</t>
  </si>
  <si>
    <t>C77-12PRL</t>
  </si>
  <si>
    <t>C77CR-10P</t>
  </si>
  <si>
    <t>Cuisinart Classic Triple Rivet Collection</t>
  </si>
  <si>
    <t>C77BTR-15P</t>
  </si>
  <si>
    <t>C77TR-15P</t>
  </si>
  <si>
    <t>C77TR-16P</t>
  </si>
  <si>
    <t xml:space="preserve">C77TRN-15P </t>
  </si>
  <si>
    <t>C77TRN-15SH</t>
  </si>
  <si>
    <t>C77TRR-15P</t>
  </si>
  <si>
    <t>C77WTR-15P</t>
  </si>
  <si>
    <t>Triple Rivet Open Stock Program</t>
  </si>
  <si>
    <t>C77TR-3PR</t>
  </si>
  <si>
    <t>C77TR-5SUT</t>
  </si>
  <si>
    <t>C77TR-6PSK</t>
  </si>
  <si>
    <t xml:space="preserve">C77TR-7SAN </t>
  </si>
  <si>
    <t>C77TR-8BD</t>
  </si>
  <si>
    <t>C77TR-8CF</t>
  </si>
  <si>
    <t xml:space="preserve">C77TR-8SL </t>
  </si>
  <si>
    <t>C77TR-S6SK</t>
  </si>
  <si>
    <t>C77WTR-6PSK</t>
  </si>
  <si>
    <t>C77TRN-3PR</t>
  </si>
  <si>
    <t>C77TRN-5SUT</t>
  </si>
  <si>
    <t xml:space="preserve">C77TRN-7SAN </t>
  </si>
  <si>
    <t>C77TRN-8BD</t>
  </si>
  <si>
    <t>C77TRN-8CF</t>
  </si>
  <si>
    <t xml:space="preserve">C77TRN-8SL </t>
  </si>
  <si>
    <t>C77TR-SHR</t>
  </si>
  <si>
    <t>Non-Stick Edge Collection</t>
  </si>
  <si>
    <t>C77C-3P2</t>
  </si>
  <si>
    <t>C77C-5UT2</t>
  </si>
  <si>
    <t>C77C-6CF2</t>
  </si>
  <si>
    <t>C77C-7SAN2</t>
  </si>
  <si>
    <t>C77C-8BD2</t>
  </si>
  <si>
    <t>C77C-8CF2</t>
  </si>
  <si>
    <t>C77NS-7P</t>
  </si>
  <si>
    <t>C55-7PCE</t>
  </si>
  <si>
    <t>Cutlery Block Sets</t>
  </si>
  <si>
    <t>C77SS-7P</t>
  </si>
  <si>
    <t>C77SS-13P</t>
  </si>
  <si>
    <t>C77SS-15P</t>
  </si>
  <si>
    <t>C77SS-15PBR</t>
  </si>
  <si>
    <t>C77SS-15PG</t>
  </si>
  <si>
    <t>C77SS-15PK</t>
  </si>
  <si>
    <t>C77SS-17P</t>
  </si>
  <si>
    <t>C77SS-19P</t>
  </si>
  <si>
    <t xml:space="preserve">C77SSB-12P </t>
  </si>
  <si>
    <t xml:space="preserve">C77SSR-12P </t>
  </si>
  <si>
    <t>C77SSW-12P</t>
  </si>
  <si>
    <t>C99PW-10P</t>
  </si>
  <si>
    <t>C99SS-15P</t>
  </si>
  <si>
    <t>Open Stock</t>
  </si>
  <si>
    <t xml:space="preserve">C77SS-3P </t>
  </si>
  <si>
    <t>C77SS-3PR</t>
  </si>
  <si>
    <t>C77SS-5SAN</t>
  </si>
  <si>
    <t>C77SS-5SUT</t>
  </si>
  <si>
    <t>C77SS-7SAN</t>
  </si>
  <si>
    <t>C77SS-8BD</t>
  </si>
  <si>
    <t>C77SS-8CF</t>
  </si>
  <si>
    <t>C77SS-8SL</t>
  </si>
  <si>
    <t>C77SS-CLV</t>
  </si>
  <si>
    <t>C99SS-3P</t>
  </si>
  <si>
    <t>Specialty Items</t>
  </si>
  <si>
    <t xml:space="preserve">C77SSCS-3P </t>
  </si>
  <si>
    <t>Shears</t>
  </si>
  <si>
    <t>C77-2PSHR8B7R</t>
  </si>
  <si>
    <t>C77-SHR8B</t>
  </si>
  <si>
    <t>C77-SHR8RMH</t>
  </si>
  <si>
    <t>C77-SHRDP</t>
  </si>
  <si>
    <t>C77-SHRH</t>
  </si>
  <si>
    <t>C77-SHRO</t>
  </si>
  <si>
    <t>C77-SHRP</t>
  </si>
  <si>
    <t>C77-SHRSS</t>
  </si>
  <si>
    <t>C77-SHRU</t>
  </si>
  <si>
    <t>C77-SSHRBMH</t>
  </si>
  <si>
    <t>Sharpeners</t>
  </si>
  <si>
    <t>C77SHP-3S</t>
  </si>
  <si>
    <t>C77TR-9SHP</t>
  </si>
  <si>
    <t>086279071965</t>
  </si>
  <si>
    <t>086279152640</t>
  </si>
  <si>
    <t>086279152862</t>
  </si>
  <si>
    <t>086279080202</t>
  </si>
  <si>
    <t>086279116185</t>
  </si>
  <si>
    <t>086279116208</t>
  </si>
  <si>
    <t>086279088949</t>
  </si>
  <si>
    <t>086279161871</t>
  </si>
  <si>
    <t>086279178947</t>
  </si>
  <si>
    <t>086279186867</t>
  </si>
  <si>
    <t>086279090171</t>
  </si>
  <si>
    <t>086279161819</t>
  </si>
  <si>
    <t>086279160027</t>
  </si>
  <si>
    <t>086279092069</t>
  </si>
  <si>
    <t>086279096180</t>
  </si>
  <si>
    <t>086279096197</t>
  </si>
  <si>
    <t>086279096227</t>
  </si>
  <si>
    <t>086279096203</t>
  </si>
  <si>
    <t>086279076380</t>
  </si>
  <si>
    <t>086279076397</t>
  </si>
  <si>
    <t>086279076373</t>
  </si>
  <si>
    <t>086279131966</t>
  </si>
  <si>
    <t>086279161451</t>
  </si>
  <si>
    <t>086279132321</t>
  </si>
  <si>
    <t>086279161864</t>
  </si>
  <si>
    <t>086279187659</t>
  </si>
  <si>
    <t>086279098160</t>
  </si>
  <si>
    <t>086279075635</t>
  </si>
  <si>
    <t>086279084392</t>
  </si>
  <si>
    <t>086279125293</t>
  </si>
  <si>
    <t>086279144690</t>
  </si>
  <si>
    <t>086279146144</t>
  </si>
  <si>
    <t>086279090423</t>
  </si>
  <si>
    <t>086279089717</t>
  </si>
  <si>
    <t>086279089663</t>
  </si>
  <si>
    <t>086279089687</t>
  </si>
  <si>
    <t>086279089618</t>
  </si>
  <si>
    <t>086279089670</t>
  </si>
  <si>
    <t>086279089656</t>
  </si>
  <si>
    <t>086279089632</t>
  </si>
  <si>
    <t>086279074027</t>
  </si>
  <si>
    <t>086279196811</t>
  </si>
  <si>
    <t>086279116338</t>
  </si>
  <si>
    <t>086279117748</t>
  </si>
  <si>
    <t>086279116413</t>
  </si>
  <si>
    <t>086279116390</t>
  </si>
  <si>
    <t>086279116383</t>
  </si>
  <si>
    <t>086279116376</t>
  </si>
  <si>
    <t>086279089649</t>
  </si>
  <si>
    <t>086279128140</t>
  </si>
  <si>
    <t>086279128164</t>
  </si>
  <si>
    <t>086279128232</t>
  </si>
  <si>
    <t>086279128157</t>
  </si>
  <si>
    <t>086279128188</t>
  </si>
  <si>
    <t>086279128171</t>
  </si>
  <si>
    <t>086279079671</t>
  </si>
  <si>
    <t>086279196897</t>
  </si>
  <si>
    <t>086279197238</t>
  </si>
  <si>
    <t>086279084347</t>
  </si>
  <si>
    <t>086279080233</t>
  </si>
  <si>
    <t>086279150509</t>
  </si>
  <si>
    <t>086279178053</t>
  </si>
  <si>
    <t>086279072528</t>
  </si>
  <si>
    <t>086279078247</t>
  </si>
  <si>
    <t>086279088307</t>
  </si>
  <si>
    <t>086279097583</t>
  </si>
  <si>
    <t>086279094704</t>
  </si>
  <si>
    <t>086279184733</t>
  </si>
  <si>
    <t>086279144683</t>
  </si>
  <si>
    <t>086279095541</t>
  </si>
  <si>
    <t>086279199737</t>
  </si>
  <si>
    <t>086279195258</t>
  </si>
  <si>
    <t>086279136145</t>
  </si>
  <si>
    <t>086279087782</t>
  </si>
  <si>
    <t>086279087812</t>
  </si>
  <si>
    <t>086279087867</t>
  </si>
  <si>
    <t>086279087843</t>
  </si>
  <si>
    <t>086279179210</t>
  </si>
  <si>
    <t>086279179081</t>
  </si>
  <si>
    <t>086279179197</t>
  </si>
  <si>
    <t>086279087829</t>
  </si>
  <si>
    <t>086279179203</t>
  </si>
  <si>
    <t>086279087836</t>
  </si>
  <si>
    <t>086279125385</t>
  </si>
  <si>
    <t>086279083074</t>
  </si>
  <si>
    <t>12pc Color Knife Set with Blade Guards</t>
  </si>
  <si>
    <t>10pc Ceramic Coated Knife Set - Faux Wood</t>
  </si>
  <si>
    <t xml:space="preserve">10pc Ceramic Coated Knife Set - Faux Marble </t>
  </si>
  <si>
    <t>12pc Ceramic Coated Color Knife Set with Blade Guards</t>
  </si>
  <si>
    <t xml:space="preserve">12pc Black Metallic Coated Knife Set with Blade Guards </t>
  </si>
  <si>
    <t xml:space="preserve">12pc Color Metallic Coated Knife Set with Blade Guards </t>
  </si>
  <si>
    <t xml:space="preserve">12pc Printed Color Knife Set with Blade Guards - 2nd Gen </t>
  </si>
  <si>
    <t xml:space="preserve">12pc Printed Color Knife Set with Blade Guards - 3nd Gen </t>
  </si>
  <si>
    <t>12pc Printed Color Knife Set with Blade Guards - Animal Print</t>
  </si>
  <si>
    <t xml:space="preserve">12pc Printed Color Knife Set with Blade Guards - Tie Dye </t>
  </si>
  <si>
    <t xml:space="preserve">6pc Printed Fruit Set with Blade Guards </t>
  </si>
  <si>
    <t>7pc Cutting Board with Knives Set - Faux Marble</t>
  </si>
  <si>
    <t xml:space="preserve">9pc Cutting Board with Knives Set </t>
  </si>
  <si>
    <t xml:space="preserve">Color Nonstick 4pc Utility/Parer Knife Set </t>
  </si>
  <si>
    <t xml:space="preserve">Color Nonstick 6pc Chef Set </t>
  </si>
  <si>
    <t xml:space="preserve">Color Nonstick 7" Santoku Knife- Green </t>
  </si>
  <si>
    <t xml:space="preserve">Color Nonstick 8" Chef Knife- Purple </t>
  </si>
  <si>
    <t>14pc Triple Rivet Cutlery Block Set</t>
  </si>
  <si>
    <t>14pc Triple Rivet Walnut Cutlery Block Set</t>
  </si>
  <si>
    <t xml:space="preserve">6pc Triple Rivet Walnut Steak Knife Set </t>
  </si>
  <si>
    <t xml:space="preserve">12pc Stainless Steel Color Band Knife Set with Blade Guards </t>
  </si>
  <si>
    <t xml:space="preserve">12pc Soft Grip Black Metallic Coated Knife Set with Blade Guards </t>
  </si>
  <si>
    <t xml:space="preserve">12pc Soft Grip Metallic Coated Knife Set with Blade Guards </t>
  </si>
  <si>
    <t xml:space="preserve">12pc Pearl Coated Cutlery Set </t>
  </si>
  <si>
    <t>10pc Stainless Steel ColorCore™ Color Rivet Set with Blade Guards</t>
  </si>
  <si>
    <t xml:space="preserve">15pc Black T/R Cutlery Block Set </t>
  </si>
  <si>
    <t>15pc Triple Rivet Cutlery Block Set</t>
  </si>
  <si>
    <t>16pc Triple Rivet Cutlery Block Set</t>
  </si>
  <si>
    <t xml:space="preserve">15pc Triple Rivet Cutlery Block Set - Nitrogen Collection </t>
  </si>
  <si>
    <t>15pc Triple Rivet Built-in Sharpener Block Set - Nitrogen Collection</t>
  </si>
  <si>
    <t xml:space="preserve">15pc Triple Rivet Rotating Block Set - Nitrogen Collection </t>
  </si>
  <si>
    <t>15pc White T/R Cutlery Block Set</t>
  </si>
  <si>
    <t>Triple Rivet 3.5" Paring Knife</t>
  </si>
  <si>
    <t>Triple Rivet 5" Serrated Utility Knife</t>
  </si>
  <si>
    <t>Triple Rivet 6pc Steak Knife Set</t>
  </si>
  <si>
    <t>Triple Rivet 7" Santoku Knife</t>
  </si>
  <si>
    <t>Triple Rivet 8" Bread Knife</t>
  </si>
  <si>
    <t xml:space="preserve">Triple Rivet 8" Chef Knife </t>
  </si>
  <si>
    <t>Triple Rivet 8" Slicing Knife</t>
  </si>
  <si>
    <t xml:space="preserve">White Triple Rivet 6pc Steak Knife Set </t>
  </si>
  <si>
    <t xml:space="preserve">Triple Rivet 3.5" Paring Knife - Nitrogen Collection </t>
  </si>
  <si>
    <t xml:space="preserve">Triple Rivet 5" Serrated Utility Knife - Nitrogen Collection </t>
  </si>
  <si>
    <t xml:space="preserve">Triple Rivet 7" Santoku Knife - Nitrogen Collection </t>
  </si>
  <si>
    <t xml:space="preserve">Triple Rivet 8" Bread Knife - Nitrogen Collection </t>
  </si>
  <si>
    <t xml:space="preserve">Triple Rivet 8" Chef Knife - Nitrogen Collection </t>
  </si>
  <si>
    <t xml:space="preserve">Triple Rivet 8" Slicing Knife - Nitrogen Collection </t>
  </si>
  <si>
    <t xml:space="preserve">8" All Purpose Shears </t>
  </si>
  <si>
    <t>3.5" Paring Knife</t>
  </si>
  <si>
    <t>5" Utility Knife</t>
  </si>
  <si>
    <t>6" Chef Knife</t>
  </si>
  <si>
    <t>7" Santoku Knife</t>
  </si>
  <si>
    <t>8" Bread Knife</t>
  </si>
  <si>
    <t>8" Chef Knife</t>
  </si>
  <si>
    <t>7pc Nonstick Cutlery Set (with Acrylic Stand)</t>
  </si>
  <si>
    <t>7pc Ceramic Coated Cutlery Set with Color End Caps &amp;Acrylic Stand</t>
  </si>
  <si>
    <t>7pc Stainless Steel Cutlery Block Set - Prep Set</t>
  </si>
  <si>
    <t>13pc Stainless Steel Cutlery Block Set - Graphix Collection</t>
  </si>
  <si>
    <t>15pc Stainless Steel Cutlery Block Set - Graphix Collection</t>
  </si>
  <si>
    <t>15pc Stainless Steel Rotating Cutlery Block Set - Black</t>
  </si>
  <si>
    <t>15pc German Stainless Steel Hollow Handle Cutlery Block Set</t>
  </si>
  <si>
    <t>15pc Stainless Steel Hollow Handle Cutlery Block Set</t>
  </si>
  <si>
    <t>17pc Stainless Steel Cutlery Block Set - Artiste Collection</t>
  </si>
  <si>
    <t xml:space="preserve">19pc Stainless Steel Cutlery Block Set- Normandy </t>
  </si>
  <si>
    <t xml:space="preserve">12pc Black &amp; Stainless Steel Cutlery Block Set- ColorPro Collection </t>
  </si>
  <si>
    <t xml:space="preserve">12pc Red &amp; Stainless Steel Cutlery Block Set - ColorPro Collection </t>
  </si>
  <si>
    <t>12pc White &amp; Stainless Steel Cutlery Block Set - ColorPro Collection</t>
  </si>
  <si>
    <t xml:space="preserve">10pc Pakka Wood Professional Series - Professional Series </t>
  </si>
  <si>
    <t xml:space="preserve">15pc Stainless Steel Cutlery Block Set - Professional Series </t>
  </si>
  <si>
    <t xml:space="preserve">Graphix 3pc Set </t>
  </si>
  <si>
    <t>Graphix 3.5" Parer</t>
  </si>
  <si>
    <t>Graphix 5" Santoku</t>
  </si>
  <si>
    <t>Graphix 5" Serrated Utility</t>
  </si>
  <si>
    <t xml:space="preserve">Graphix 7" Santoku </t>
  </si>
  <si>
    <t>Graphix 8" Bread</t>
  </si>
  <si>
    <t>Graphix 8" Chef</t>
  </si>
  <si>
    <t>Graphix 8" Slicer</t>
  </si>
  <si>
    <t xml:space="preserve">Graphix 7" Cleaver </t>
  </si>
  <si>
    <t>3pc Chef Set - Professional Series</t>
  </si>
  <si>
    <t xml:space="preserve">Stainless Steel 3pc Carving Set - Rose Gold </t>
  </si>
  <si>
    <t xml:space="preserve">2pc Shears Set (8" Black, 7" Red) </t>
  </si>
  <si>
    <t>8" Black Shears</t>
  </si>
  <si>
    <t>8" Red Shears w/ Magnetic Holder</t>
  </si>
  <si>
    <t>Deluxe Poultry Shears</t>
  </si>
  <si>
    <t>8.5" Herb Shears with Soft-Grip Handles</t>
  </si>
  <si>
    <t>8.5" Offset Utility Shears with Soft-Grip Handles</t>
  </si>
  <si>
    <t>9" Poultry Shears with Soft-Grip Handles</t>
  </si>
  <si>
    <t>Stainless Steel Shears</t>
  </si>
  <si>
    <t>7.5" Utility Shears with Soft-Grip Handles</t>
  </si>
  <si>
    <t xml:space="preserve">Seperated Shears w/ Magnetic Holder </t>
  </si>
  <si>
    <t xml:space="preserve">All Purpose 3-Slot Sharpening Station </t>
  </si>
  <si>
    <t xml:space="preserve">9" Sharpening Steel </t>
  </si>
  <si>
    <t>Attrezzo Collection</t>
  </si>
  <si>
    <t>Nylon Tools</t>
  </si>
  <si>
    <t>CTG-05-SS</t>
  </si>
  <si>
    <t>CTG-05-PS</t>
  </si>
  <si>
    <t>Gadgets</t>
  </si>
  <si>
    <t>CTG-05-P1</t>
  </si>
  <si>
    <t>CTG-05-IS</t>
  </si>
  <si>
    <t>CTG-05-CO</t>
  </si>
  <si>
    <t>CTG-05-GP</t>
  </si>
  <si>
    <t>Barrel Handle Collection</t>
  </si>
  <si>
    <t>CTG-04-SSH</t>
  </si>
  <si>
    <t>CTG-04-LSH</t>
  </si>
  <si>
    <t>CTG-04-LTH</t>
  </si>
  <si>
    <t>CTG-04-LDH</t>
  </si>
  <si>
    <t>CTG-04-PSH</t>
  </si>
  <si>
    <t>CTG-04-WTH</t>
  </si>
  <si>
    <t>CTG-04-NFT</t>
  </si>
  <si>
    <t>CTG-04-SKH</t>
  </si>
  <si>
    <t>CTG-04-FKH</t>
  </si>
  <si>
    <t>CTG-04-LDSH</t>
  </si>
  <si>
    <t>Stainless Steel Tools</t>
  </si>
  <si>
    <t>CTG-04-GLD</t>
  </si>
  <si>
    <t>CTG-04-SSSH</t>
  </si>
  <si>
    <t>CTG-04-SLSH</t>
  </si>
  <si>
    <t>CTG-04-SLTH</t>
  </si>
  <si>
    <t>CTG-04-SLDH</t>
  </si>
  <si>
    <t>CTG-04-SPSH</t>
  </si>
  <si>
    <t>CTG-04-SMH</t>
  </si>
  <si>
    <t>CTG-04-SSKH</t>
  </si>
  <si>
    <t>CTG-04-CO</t>
  </si>
  <si>
    <t>CTG-04-GP</t>
  </si>
  <si>
    <t>CTG-04-SP</t>
  </si>
  <si>
    <t>CTG-04-SSP</t>
  </si>
  <si>
    <t>CTG-04-W2</t>
  </si>
  <si>
    <t>CTG-04-HG</t>
  </si>
  <si>
    <t>CTG-04-IS</t>
  </si>
  <si>
    <t>CTG-04-P1</t>
  </si>
  <si>
    <t>CTG-04-PJ</t>
  </si>
  <si>
    <t>CTG-04-PC</t>
  </si>
  <si>
    <t>CTG-04-AC</t>
  </si>
  <si>
    <t>CTG-04-LZ</t>
  </si>
  <si>
    <t>CTG-04-MT</t>
  </si>
  <si>
    <t>CTG-04-GK</t>
  </si>
  <si>
    <t>CTG-04-MB</t>
  </si>
  <si>
    <t>Elements Collection (Black)</t>
  </si>
  <si>
    <t>CTG-07-SS</t>
  </si>
  <si>
    <t>CTG-07-LS</t>
  </si>
  <si>
    <t>CTG-07-LT</t>
  </si>
  <si>
    <t>CTG-07-WT</t>
  </si>
  <si>
    <t>CTG-07-SK</t>
  </si>
  <si>
    <t>CTG-07-FT</t>
  </si>
  <si>
    <t>CTG-07-LDS</t>
  </si>
  <si>
    <t>CTG-07-LG</t>
  </si>
  <si>
    <t>CTG-07-FLG</t>
  </si>
  <si>
    <t>CTG-07-PC</t>
  </si>
  <si>
    <t>CTG-07-W2</t>
  </si>
  <si>
    <t>CTG-07-PI</t>
  </si>
  <si>
    <t>CTG-07-LAS</t>
  </si>
  <si>
    <t>CTG-07-P1</t>
  </si>
  <si>
    <t>CTG-07-PJ</t>
  </si>
  <si>
    <t>CTG-07-PJS</t>
  </si>
  <si>
    <t>CTG-07-CO</t>
  </si>
  <si>
    <t>CTG-07-GPM</t>
  </si>
  <si>
    <t>CTG-07-LZ</t>
  </si>
  <si>
    <t>CTG-07-MB</t>
  </si>
  <si>
    <t>CTG-07-SRS</t>
  </si>
  <si>
    <t xml:space="preserve">Stainless Steel Collection </t>
  </si>
  <si>
    <t>CTG-08-SLD</t>
  </si>
  <si>
    <t>CTG-08-SLS</t>
  </si>
  <si>
    <t>CTG-08-SLT</t>
  </si>
  <si>
    <t>CTG-08-SPS</t>
  </si>
  <si>
    <t>CTG-08-SSK</t>
  </si>
  <si>
    <t>CTG-08-SSS</t>
  </si>
  <si>
    <t>CTG-08-SST</t>
  </si>
  <si>
    <t>Zinc Alloy Gadgets</t>
  </si>
  <si>
    <t>CTG-08-CO</t>
  </si>
  <si>
    <t>CTG-08-P1</t>
  </si>
  <si>
    <t>CTG-08-IS</t>
  </si>
  <si>
    <t xml:space="preserve">FusionPro Collection </t>
  </si>
  <si>
    <t>Tools</t>
  </si>
  <si>
    <t>CTG-14-SSR</t>
  </si>
  <si>
    <t>CTG-14-LSR</t>
  </si>
  <si>
    <t>CTG-14-STR</t>
  </si>
  <si>
    <t>CTG-14-LTR</t>
  </si>
  <si>
    <t>CTG-14-CO</t>
  </si>
  <si>
    <t>CTG-14-GP</t>
  </si>
  <si>
    <t>CTG-14-PC</t>
  </si>
  <si>
    <t>CTG-14-P1</t>
  </si>
  <si>
    <t xml:space="preserve">Metropolitan Collection </t>
  </si>
  <si>
    <t>CTG-12-ST</t>
  </si>
  <si>
    <t>CTG-12-LT</t>
  </si>
  <si>
    <t>CTG-12-WT</t>
  </si>
  <si>
    <t>CTG-12-SS</t>
  </si>
  <si>
    <t>CTG-12-LS</t>
  </si>
  <si>
    <t>CTG-12-MH</t>
  </si>
  <si>
    <t>CTG-12-CO</t>
  </si>
  <si>
    <t>CTG-12-GP</t>
  </si>
  <si>
    <t>CTG-12-IS</t>
  </si>
  <si>
    <t>CTG-12-P1</t>
  </si>
  <si>
    <t>CTG-12-SP</t>
  </si>
  <si>
    <t>CTG-12-SSP</t>
  </si>
  <si>
    <t>CTG-12-PC</t>
  </si>
  <si>
    <t>CTG-12-W2</t>
  </si>
  <si>
    <t>Flexible Turner Collection</t>
  </si>
  <si>
    <t>CTG-19-FTW</t>
  </si>
  <si>
    <t xml:space="preserve">Primary Collection </t>
  </si>
  <si>
    <t>CTG-16-SS</t>
  </si>
  <si>
    <t>CTG-16-LS</t>
  </si>
  <si>
    <t>CTG-16-ST</t>
  </si>
  <si>
    <t>CTG-16-LT</t>
  </si>
  <si>
    <t>CTG-16-CO</t>
  </si>
  <si>
    <t>CTG-16-GP</t>
  </si>
  <si>
    <t>CTG-16-P1</t>
  </si>
  <si>
    <t>CTG-16-SMS</t>
  </si>
  <si>
    <t>Luminous Collection</t>
  </si>
  <si>
    <t>CTG-17-SSG</t>
  </si>
  <si>
    <t>CTG-17-LSG</t>
  </si>
  <si>
    <t>CTG-17-LTG</t>
  </si>
  <si>
    <t>CTG-17-SKG</t>
  </si>
  <si>
    <t>CTG-17-CO</t>
  </si>
  <si>
    <t>CTG-17-GP</t>
  </si>
  <si>
    <t>CTG-17-P1</t>
  </si>
  <si>
    <t>CTG-17-PC</t>
  </si>
  <si>
    <t>CTG-17-IS</t>
  </si>
  <si>
    <t xml:space="preserve">Trentino Collection </t>
  </si>
  <si>
    <t>CTG-15-SS</t>
  </si>
  <si>
    <t>CTG-15-LS</t>
  </si>
  <si>
    <t>CTG-15-ST</t>
  </si>
  <si>
    <t>CTG-15-LT</t>
  </si>
  <si>
    <t>CTG-15-PS</t>
  </si>
  <si>
    <t>CTG-15-LD</t>
  </si>
  <si>
    <t>CTG-15-SK</t>
  </si>
  <si>
    <t>CTG-15-SSR</t>
  </si>
  <si>
    <t>CTG-15-STR</t>
  </si>
  <si>
    <t>CTG-15-CO</t>
  </si>
  <si>
    <t>CTG-15-GP</t>
  </si>
  <si>
    <t>CTG-15-P1</t>
  </si>
  <si>
    <t>CTG-15-PC</t>
  </si>
  <si>
    <t>CTG-15-IS</t>
  </si>
  <si>
    <t>CTG-15-COR</t>
  </si>
  <si>
    <t>CTG-15-P1R</t>
  </si>
  <si>
    <t xml:space="preserve">Chef's Classic Pro™ Collection </t>
  </si>
  <si>
    <t>CTG-21-SS</t>
  </si>
  <si>
    <t>CTG-21-LS</t>
  </si>
  <si>
    <t>CTG-21-ST</t>
  </si>
  <si>
    <t>CTG-21-LT</t>
  </si>
  <si>
    <t>CTG-21-P1</t>
  </si>
  <si>
    <t>CTG-21-PC</t>
  </si>
  <si>
    <t>CTG-21-CO</t>
  </si>
  <si>
    <t>CTG-21-GP</t>
  </si>
  <si>
    <t>Oceanware Collection (Aqua)</t>
  </si>
  <si>
    <t>CTG-22-SST</t>
  </si>
  <si>
    <t>CTG-22-LST</t>
  </si>
  <si>
    <t>CTG-22-STT</t>
  </si>
  <si>
    <t>CTG-22-LTT</t>
  </si>
  <si>
    <t>CTG-22-P1T</t>
  </si>
  <si>
    <t>CTG-22-PCT</t>
  </si>
  <si>
    <t>CTG-22-COT</t>
  </si>
  <si>
    <t>CTG-22-GPT</t>
  </si>
  <si>
    <t>Oceanware Collection (Deep Blue)</t>
  </si>
  <si>
    <t>CTG-22-SSB</t>
  </si>
  <si>
    <t>CTG-22-LSB</t>
  </si>
  <si>
    <t>CTG-22-STB</t>
  </si>
  <si>
    <t>CTG-22-LTB</t>
  </si>
  <si>
    <t>CTG-22-P1B</t>
  </si>
  <si>
    <t>CTG-22-PCB</t>
  </si>
  <si>
    <t>CTG-22-COB</t>
  </si>
  <si>
    <t>CTG-22-GPB</t>
  </si>
  <si>
    <t xml:space="preserve">Contour Handle Collection </t>
  </si>
  <si>
    <t>CTG-20-LS</t>
  </si>
  <si>
    <t>CTG-20-LT</t>
  </si>
  <si>
    <t>CTG-20-SS</t>
  </si>
  <si>
    <t>CTG-20-ST</t>
  </si>
  <si>
    <t>CTG-20-P1</t>
  </si>
  <si>
    <t>CTG-20-PC</t>
  </si>
  <si>
    <t>CTG-20-CO</t>
  </si>
  <si>
    <t>CTG-20-GP</t>
  </si>
  <si>
    <t>Curve Handle Collection (Black)</t>
  </si>
  <si>
    <t>CTG-01-LD</t>
  </si>
  <si>
    <t>CTG-01-SS</t>
  </si>
  <si>
    <t>CTG-01-ST</t>
  </si>
  <si>
    <t>CTG-01-PS</t>
  </si>
  <si>
    <t>CTG-01-LT</t>
  </si>
  <si>
    <t>CTG-01-LS</t>
  </si>
  <si>
    <t>CTG-01-SK</t>
  </si>
  <si>
    <t>CTG-01-BO</t>
  </si>
  <si>
    <t>CTG-01-CO</t>
  </si>
  <si>
    <t>CTG-01-GP</t>
  </si>
  <si>
    <t>CTG-01-HG</t>
  </si>
  <si>
    <t>CTG-01-IS</t>
  </si>
  <si>
    <t>CTG-01-LSP</t>
  </si>
  <si>
    <t>CTG-01-MH</t>
  </si>
  <si>
    <t>CTG-01-P1</t>
  </si>
  <si>
    <t>CTG-01-PC</t>
  </si>
  <si>
    <t>CTG-01-SBB</t>
  </si>
  <si>
    <t>CTG-01-SP</t>
  </si>
  <si>
    <t>CTG-01-TL</t>
  </si>
  <si>
    <t>CTG-01-W2</t>
  </si>
  <si>
    <t>Curve Handle Collection (Red)</t>
  </si>
  <si>
    <t>CTG-01-LDR</t>
  </si>
  <si>
    <t>CTG-01-SSR</t>
  </si>
  <si>
    <t>CTG-01-STR</t>
  </si>
  <si>
    <t>CTG-01-LTR</t>
  </si>
  <si>
    <t>CTG-01-LSR</t>
  </si>
  <si>
    <t>CTG-01-SKR</t>
  </si>
  <si>
    <t>CTG-01-COR</t>
  </si>
  <si>
    <t>CTG-01-GPR</t>
  </si>
  <si>
    <t>CTG-01-ISR</t>
  </si>
  <si>
    <t>CTG-01-P1R</t>
  </si>
  <si>
    <t>GreenGourmet Bamboo Collection</t>
  </si>
  <si>
    <t>Wooden Tools</t>
  </si>
  <si>
    <t>CTG-BAM-ST</t>
  </si>
  <si>
    <t>CTG-BAM-LT</t>
  </si>
  <si>
    <t>CTG-BAM-LS</t>
  </si>
  <si>
    <t>CTG-BAM-SS</t>
  </si>
  <si>
    <t>CTG-BAM-PS</t>
  </si>
  <si>
    <t xml:space="preserve">CTG-BAM-BB     </t>
  </si>
  <si>
    <t>CTG-BAM-2SP</t>
  </si>
  <si>
    <t>GreenGourmet Acacia Collection</t>
  </si>
  <si>
    <t>CTG-ACA-SST</t>
  </si>
  <si>
    <t>CTG-ACA-LST</t>
  </si>
  <si>
    <t>CTG-ACA-STT</t>
  </si>
  <si>
    <t>GreenGourmet Beechwood Collection</t>
  </si>
  <si>
    <t>CTG-BEW-SS</t>
  </si>
  <si>
    <t>CTG-BEW-LS</t>
  </si>
  <si>
    <t>CTG-BEW-ST</t>
  </si>
  <si>
    <t>CTG-BEW-LT</t>
  </si>
  <si>
    <t xml:space="preserve">CTG-BEW-BB      </t>
  </si>
  <si>
    <t>CTG-BEW-2SP</t>
  </si>
  <si>
    <t>CTG-BEW-RS</t>
  </si>
  <si>
    <t>CTG-BEW-SPR</t>
  </si>
  <si>
    <t>CTG-BEW-TNG</t>
  </si>
  <si>
    <t>Beechwood Fusion Collection (Black)</t>
  </si>
  <si>
    <t>Wooden Tools - Silicone Handles</t>
  </si>
  <si>
    <t>CTG-SBEW-LT</t>
  </si>
  <si>
    <t>CTG-SBEW-ST</t>
  </si>
  <si>
    <t>CTG-SBEW-SS</t>
  </si>
  <si>
    <t>CTG-SBEW-LS</t>
  </si>
  <si>
    <t>Beechwood Fusion Collection (Red)</t>
  </si>
  <si>
    <t>CTG-SBEW-LTR</t>
  </si>
  <si>
    <t>CTG-SBEW-STR</t>
  </si>
  <si>
    <t>CTG-SBEW-SSR</t>
  </si>
  <si>
    <t>CTG-SBEW-LSR</t>
  </si>
  <si>
    <t xml:space="preserve">Beechwood Minerals Collection </t>
  </si>
  <si>
    <t>CTG-BEW-SSS</t>
  </si>
  <si>
    <t>CTG-BEW-LSS</t>
  </si>
  <si>
    <t>CTG-BEW-STS</t>
  </si>
  <si>
    <t>Non-Handled Items</t>
  </si>
  <si>
    <t>Boxed Sets</t>
  </si>
  <si>
    <t>CTG-00-4BTS</t>
  </si>
  <si>
    <t>CTG-00-BCR7</t>
  </si>
  <si>
    <t>CTG-00-BSC6</t>
  </si>
  <si>
    <t>CTG-00-CCR7</t>
  </si>
  <si>
    <t>Specialty Collection</t>
  </si>
  <si>
    <t>CTG-00-ISS</t>
  </si>
  <si>
    <t>CTG-00-PM</t>
  </si>
  <si>
    <t>CTG-00-PM1</t>
  </si>
  <si>
    <t>CTG-00-PM4</t>
  </si>
  <si>
    <t>CTG-00-PT</t>
  </si>
  <si>
    <t>CTG-00-TICS</t>
  </si>
  <si>
    <t>CTG-00-TS</t>
  </si>
  <si>
    <t>Mandolines</t>
  </si>
  <si>
    <t>CTG-00-MAN01</t>
  </si>
  <si>
    <t>CTG-00-SSMAN2</t>
  </si>
  <si>
    <t>CTG-00-GLV</t>
  </si>
  <si>
    <t>CTG-00-VMAN</t>
  </si>
  <si>
    <t>Chop, Shred, Slice</t>
  </si>
  <si>
    <t>CTG-00-AS</t>
  </si>
  <si>
    <t>CTG-00-AVO</t>
  </si>
  <si>
    <t>CTG-00-BG</t>
  </si>
  <si>
    <t>CTG-00-BGS</t>
  </si>
  <si>
    <t>CTG-00-BXCHP</t>
  </si>
  <si>
    <t>CTG-00-CG</t>
  </si>
  <si>
    <t>CTG-00-DG</t>
  </si>
  <si>
    <t>CTG-00-FFC</t>
  </si>
  <si>
    <t>CTG-00-FM2</t>
  </si>
  <si>
    <t>CTG-00-GS</t>
  </si>
  <si>
    <t>CTG-00-MFFS</t>
  </si>
  <si>
    <t>CTG-00-MCHP</t>
  </si>
  <si>
    <t>CTG-00-PCH4</t>
  </si>
  <si>
    <t>CTG-00-RD</t>
  </si>
  <si>
    <t>CTG-00-SCHP</t>
  </si>
  <si>
    <t>CTG-00-SPI4</t>
  </si>
  <si>
    <t>Tongs</t>
  </si>
  <si>
    <t>CTG-00-12TNG</t>
  </si>
  <si>
    <t>CTG-00-9NTN</t>
  </si>
  <si>
    <t>CTG-00-9STN</t>
  </si>
  <si>
    <t>CTG-00-9TNG</t>
  </si>
  <si>
    <t>CTG-00-LTG</t>
  </si>
  <si>
    <t>CTG-00-RTNG</t>
  </si>
  <si>
    <t>Baking</t>
  </si>
  <si>
    <t>CTG-00-13PS</t>
  </si>
  <si>
    <t>CTG-00-3IS</t>
  </si>
  <si>
    <t>CTG-00-3MBT</t>
  </si>
  <si>
    <t>CTG-00-3MPT</t>
  </si>
  <si>
    <t>CTG-00-3MC</t>
  </si>
  <si>
    <t>CTG-00-3SP</t>
  </si>
  <si>
    <t>CTG-00-6MSP</t>
  </si>
  <si>
    <t>CTG-00-7DS</t>
  </si>
  <si>
    <t>CTG-00-2BM</t>
  </si>
  <si>
    <t>CTG-00-BM</t>
  </si>
  <si>
    <t>CTG-00-CP</t>
  </si>
  <si>
    <t>CTG-00-CS</t>
  </si>
  <si>
    <t>CTG-00-DB</t>
  </si>
  <si>
    <t>CTG-00-FS2</t>
  </si>
  <si>
    <t>CTG-00-JCS</t>
  </si>
  <si>
    <t>CTG-00-MC</t>
  </si>
  <si>
    <t>CTG-00-MP</t>
  </si>
  <si>
    <t>CTG-00-MCS</t>
  </si>
  <si>
    <t>CTG-00-RMC</t>
  </si>
  <si>
    <t>CTG-00-RMP</t>
  </si>
  <si>
    <t>CTG-00-S3MS</t>
  </si>
  <si>
    <t>CTG-00-S3MSJ</t>
  </si>
  <si>
    <t>CTG-00-S3S</t>
  </si>
  <si>
    <t>CTG-00-S3SB</t>
  </si>
  <si>
    <t>CTG-00-SIF</t>
  </si>
  <si>
    <t>CTG-00-SMC</t>
  </si>
  <si>
    <t>CTG-00-SMP</t>
  </si>
  <si>
    <t>CTG-00-SSP</t>
  </si>
  <si>
    <t>CTG-00-SWB</t>
  </si>
  <si>
    <t>CTG-00-SWB12</t>
  </si>
  <si>
    <t>CTG-00-SWR</t>
  </si>
  <si>
    <t>CTG-00-W2B</t>
  </si>
  <si>
    <t>CTG-00-WSP</t>
  </si>
  <si>
    <t>Mixing Bowls and Strainers</t>
  </si>
  <si>
    <t>CTG-00-3MBB</t>
  </si>
  <si>
    <t>CTG-00-3MBM</t>
  </si>
  <si>
    <t>CTG-00-3MBR</t>
  </si>
  <si>
    <t>CTG-00-3MBW</t>
  </si>
  <si>
    <t>CTG-00-3MS</t>
  </si>
  <si>
    <t>CTG-00-AST</t>
  </si>
  <si>
    <t>CTG-00-ASTL</t>
  </si>
  <si>
    <t>CTG-00-CBC</t>
  </si>
  <si>
    <t>CTG-00-CLD</t>
  </si>
  <si>
    <t>CTG-00-OSC</t>
  </si>
  <si>
    <t>CTG-00-SCLD</t>
  </si>
  <si>
    <t>CTG-00-SMB</t>
  </si>
  <si>
    <t>CTG-00-SMBS</t>
  </si>
  <si>
    <t>Roasting</t>
  </si>
  <si>
    <t>CTG-00-CR</t>
  </si>
  <si>
    <t>CTG-00-MH</t>
  </si>
  <si>
    <t>CTG-00-PLB</t>
  </si>
  <si>
    <t>Barware</t>
  </si>
  <si>
    <t>CTG-00-2LP</t>
  </si>
  <si>
    <t>CTG-00-4WS</t>
  </si>
  <si>
    <t>CTG-00-BO</t>
  </si>
  <si>
    <t>CTG-00-CHS</t>
  </si>
  <si>
    <t>CTG-00-CK</t>
  </si>
  <si>
    <t>CTG-00-EWAC</t>
  </si>
  <si>
    <t>CTG-00-FC</t>
  </si>
  <si>
    <t>CTG-00-JIG</t>
  </si>
  <si>
    <t>CTG-00-LP</t>
  </si>
  <si>
    <t>CTG-00-MUD</t>
  </si>
  <si>
    <t>CTG-00-STR</t>
  </si>
  <si>
    <t xml:space="preserve">CTG-00-WIC </t>
  </si>
  <si>
    <t>CTG-00-WPS</t>
  </si>
  <si>
    <t>CTG-00-WS</t>
  </si>
  <si>
    <t>CTG-00-ZES</t>
  </si>
  <si>
    <t>Fruit &amp; Vegetable Storage</t>
  </si>
  <si>
    <t>CTG-00-FEL</t>
  </si>
  <si>
    <t>CTG-00-FELI</t>
  </si>
  <si>
    <t>CTG-00-FEA</t>
  </si>
  <si>
    <t>CTG-00-FET</t>
  </si>
  <si>
    <t>CTG-00-FEO</t>
  </si>
  <si>
    <t>CTG-00-FEG</t>
  </si>
  <si>
    <t>Healthy Eating</t>
  </si>
  <si>
    <t>CTG-00-2EP</t>
  </si>
  <si>
    <t>CTG-00-CJ</t>
  </si>
  <si>
    <t>CTG-00-ESL</t>
  </si>
  <si>
    <t>CTG-00-KS</t>
  </si>
  <si>
    <t>CTG-00-MST</t>
  </si>
  <si>
    <t>CTG-00-SAS</t>
  </si>
  <si>
    <t>CTG-00-SSAS</t>
  </si>
  <si>
    <t>CTG-00-SS</t>
  </si>
  <si>
    <t>CTG-00-YS</t>
  </si>
  <si>
    <t>Entertaining</t>
  </si>
  <si>
    <t>CTG-00-2DP</t>
  </si>
  <si>
    <t>CTG-00-4BB</t>
  </si>
  <si>
    <t>CTG-00-8SS</t>
  </si>
  <si>
    <t>CTG-00-IPM</t>
  </si>
  <si>
    <t>CTG-00-MPM</t>
  </si>
  <si>
    <t>CTG-00-NC</t>
  </si>
  <si>
    <t>Beverage</t>
  </si>
  <si>
    <t>CTG-00-ICL</t>
  </si>
  <si>
    <t>CTG-00-ICS</t>
  </si>
  <si>
    <t>CTG-00-TIL</t>
  </si>
  <si>
    <t>CTG-00-TIS</t>
  </si>
  <si>
    <t>Specialized Kitchen Items</t>
  </si>
  <si>
    <t>CTG-00-4CC</t>
  </si>
  <si>
    <t>CTG-00-4CC2</t>
  </si>
  <si>
    <t>CTG-00-6CC</t>
  </si>
  <si>
    <t>CTG-00-6CC2</t>
  </si>
  <si>
    <t>CTG-00-MSS</t>
  </si>
  <si>
    <t>CTG-00-SP</t>
  </si>
  <si>
    <t xml:space="preserve">Cabinet Organizers </t>
  </si>
  <si>
    <t>Nylon Solid Spoon</t>
  </si>
  <si>
    <t>Nylon Pasta Server</t>
  </si>
  <si>
    <t>Peeler</t>
  </si>
  <si>
    <t>Ice Cream Scoop - Trigger Head</t>
  </si>
  <si>
    <t>Garlic press</t>
  </si>
  <si>
    <t>Nylon Slotted Spoon</t>
  </si>
  <si>
    <t>Nylon Slotted Turner</t>
  </si>
  <si>
    <t>Nylon Ladle</t>
  </si>
  <si>
    <t>Nylon Wide Turner</t>
  </si>
  <si>
    <t>Nylon Fish Turner</t>
  </si>
  <si>
    <t>Nylon Skimmer</t>
  </si>
  <si>
    <t>Nylon Fork</t>
  </si>
  <si>
    <t>Nylon Straining Ladle</t>
  </si>
  <si>
    <t>S/S Gravy Ladle</t>
  </si>
  <si>
    <t>S/S Solid Spoon</t>
  </si>
  <si>
    <t>S/S Slotted Spoon</t>
  </si>
  <si>
    <t>S/S Slotted Turner</t>
  </si>
  <si>
    <t>S/S Ladle</t>
  </si>
  <si>
    <t>S/S Pasta Server</t>
  </si>
  <si>
    <t>S/S Potato Masher</t>
  </si>
  <si>
    <t>S/S Skimmer</t>
  </si>
  <si>
    <t>Garlic Press</t>
  </si>
  <si>
    <t>Silicone Spatula</t>
  </si>
  <si>
    <t>Silicone Spoon Spatula</t>
  </si>
  <si>
    <t>Whisk</t>
  </si>
  <si>
    <t>Hand Grater</t>
  </si>
  <si>
    <t>Ice Cream Scoop</t>
  </si>
  <si>
    <t>Dual Peeler w Julienne Blade</t>
  </si>
  <si>
    <t>Pizza Cutter</t>
  </si>
  <si>
    <t>Silicone Basting Brush</t>
  </si>
  <si>
    <t>Apple Corer</t>
  </si>
  <si>
    <t>Zester</t>
  </si>
  <si>
    <t>Meat Tenderizer</t>
  </si>
  <si>
    <t>Cheese Knife</t>
  </si>
  <si>
    <t>Citrus Knife</t>
  </si>
  <si>
    <t>Melon Baller</t>
  </si>
  <si>
    <t>Nylon Flexible Turner (Square)</t>
  </si>
  <si>
    <t>Large Cut Grater</t>
  </si>
  <si>
    <t>Fine Cut Long Grater</t>
  </si>
  <si>
    <t>S/S Pie Server</t>
  </si>
  <si>
    <t>S/S Lasagna Server</t>
  </si>
  <si>
    <t>Dual Peeler w Serrated Blade</t>
  </si>
  <si>
    <t>Garlic Press Mincing</t>
  </si>
  <si>
    <t>Ravioli Stamp (Square)</t>
  </si>
  <si>
    <t>S/S Solid Turner</t>
  </si>
  <si>
    <t>Zinc Alloy Can Opener</t>
  </si>
  <si>
    <t>Zinc Alloy Peeler</t>
  </si>
  <si>
    <t>Zinc Alloy Ice Cream Scoop</t>
  </si>
  <si>
    <t xml:space="preserve">Nylon Slotted Spoon </t>
  </si>
  <si>
    <t>Nylon Solid Turner</t>
  </si>
  <si>
    <t>Nylon Big Slotted Turner</t>
  </si>
  <si>
    <t>Nylon Potato Masher</t>
  </si>
  <si>
    <t>Can Opener - one logo</t>
  </si>
  <si>
    <t>Garlic Press - one logo</t>
  </si>
  <si>
    <t>Regular Silicone Spatula</t>
  </si>
  <si>
    <t>Silicone Scoop Spatula</t>
  </si>
  <si>
    <t>Flexible Turner Wide</t>
  </si>
  <si>
    <t xml:space="preserve">Nylon Solid Spoon - Black </t>
  </si>
  <si>
    <t xml:space="preserve">Nylon Slotted Spoon - Black </t>
  </si>
  <si>
    <t>Nylon Solid Turner - Black</t>
  </si>
  <si>
    <t>Nylon Slotted Turner - Black</t>
  </si>
  <si>
    <t>Can Opener - Black</t>
  </si>
  <si>
    <t>Garlic Press - Black</t>
  </si>
  <si>
    <t>Peeler - Black</t>
  </si>
  <si>
    <t>Small Strainer (4in.)</t>
  </si>
  <si>
    <t>Nylon Scoop Strainer</t>
  </si>
  <si>
    <t>Can opener</t>
  </si>
  <si>
    <t xml:space="preserve">Peeler </t>
  </si>
  <si>
    <t xml:space="preserve">Pizza Cutter </t>
  </si>
  <si>
    <t>Nylon Solid Spoon - Onyx</t>
  </si>
  <si>
    <t>Nylon Slotted Spoon - Onyx</t>
  </si>
  <si>
    <t>Nylon Solid Turner - Onyx</t>
  </si>
  <si>
    <t>Nylon Slotted Turner - Onyx</t>
  </si>
  <si>
    <t>Nylon Pasta Server - Onyx</t>
  </si>
  <si>
    <t>Nylon Ladle - Onyx</t>
  </si>
  <si>
    <t>Nylon Skimmer - Onyx</t>
  </si>
  <si>
    <t>Nylon Solid Spoon -Copper</t>
  </si>
  <si>
    <t>Nylon Solid Turner - Copper</t>
  </si>
  <si>
    <t>Can Opener - Onyx</t>
  </si>
  <si>
    <t>Garlic Press - Onyx</t>
  </si>
  <si>
    <t>Peeler - Onyx</t>
  </si>
  <si>
    <t>Pizza Cutter - Onyx</t>
  </si>
  <si>
    <t>Ice Cream Scoop - Onyx</t>
  </si>
  <si>
    <t>Can Opener - Copper</t>
  </si>
  <si>
    <t>Peeler - Copper</t>
  </si>
  <si>
    <t>Solid Spoon</t>
  </si>
  <si>
    <t>Slotted Spoon</t>
  </si>
  <si>
    <t xml:space="preserve">Solid Turner </t>
  </si>
  <si>
    <t xml:space="preserve">Slotted Turner </t>
  </si>
  <si>
    <t xml:space="preserve">Can Opener </t>
  </si>
  <si>
    <t xml:space="preserve">Garlic Press </t>
  </si>
  <si>
    <t>Contour Slotted Spoon</t>
  </si>
  <si>
    <t>Contour Slotted Turner</t>
  </si>
  <si>
    <t xml:space="preserve">Contour Solid Spoon </t>
  </si>
  <si>
    <t xml:space="preserve">Contour Solid Turner </t>
  </si>
  <si>
    <t xml:space="preserve">Contour Peeler </t>
  </si>
  <si>
    <t xml:space="preserve">Contour Pizza Cutter </t>
  </si>
  <si>
    <t>Contour Can Opener</t>
  </si>
  <si>
    <t>Contour Garlic Press</t>
  </si>
  <si>
    <t>Bottle Opener</t>
  </si>
  <si>
    <t>Large Silicone Spatula</t>
  </si>
  <si>
    <t>Masher</t>
  </si>
  <si>
    <t xml:space="preserve">Silicone Spatula </t>
  </si>
  <si>
    <t>Turkey Lifters (Set of 2)</t>
  </si>
  <si>
    <t>Balloon Whisk</t>
  </si>
  <si>
    <t>Nylon Ladle - Red</t>
  </si>
  <si>
    <t>Nylon Solid Spoon- Red</t>
  </si>
  <si>
    <t>Nylon Solid Turner- Red</t>
  </si>
  <si>
    <t>Nylon Slotted Turner- Red</t>
  </si>
  <si>
    <t>Nylon Slotted Spoon- Red</t>
  </si>
  <si>
    <t>Nylon Skimmer- Red</t>
  </si>
  <si>
    <t>Can Opener- Red</t>
  </si>
  <si>
    <t>Garlic Press- Red</t>
  </si>
  <si>
    <t>Ice Cream Scoop- Red</t>
  </si>
  <si>
    <t>Peeler- Red</t>
  </si>
  <si>
    <t>Bamboo Solid Turner</t>
  </si>
  <si>
    <t>Bamboo Slotted Turner</t>
  </si>
  <si>
    <t>Bamboo Slotted Spoon</t>
  </si>
  <si>
    <t>Bamboo Solid Spoon</t>
  </si>
  <si>
    <t>Bamboo Pasta Server</t>
  </si>
  <si>
    <t>Bamboo Basting Brush</t>
  </si>
  <si>
    <t>Set of 2 Bamboo Spoons (Solid &amp; Slotted)</t>
  </si>
  <si>
    <t>Acacia Solid Spoon</t>
  </si>
  <si>
    <t>Acacia Slotted Spoon</t>
  </si>
  <si>
    <t>Acacia Solid Turner</t>
  </si>
  <si>
    <t>Beechwood Solid Spoon</t>
  </si>
  <si>
    <t>Beechwood Slotted Spoon</t>
  </si>
  <si>
    <t>Beechwood Solid Turner</t>
  </si>
  <si>
    <t>Beechwood Slotted Turner</t>
  </si>
  <si>
    <t>Beechwood Basting Brush</t>
  </si>
  <si>
    <t>Set of 2 Beechwood Spoons (Solid &amp; Slotted)</t>
  </si>
  <si>
    <t>Beechwood Risotto Spoon</t>
  </si>
  <si>
    <t>Beechwood Spurtle</t>
  </si>
  <si>
    <t>Beechwood Tongs</t>
  </si>
  <si>
    <t>Beechwood Silicone Slotted Turner</t>
  </si>
  <si>
    <t>Beechwood Silicone Solid Turner</t>
  </si>
  <si>
    <t>Beechwood Silicone Solid Spoon</t>
  </si>
  <si>
    <t>Beechwood Silicone Slotted Spoon</t>
  </si>
  <si>
    <t>Beechwood Silicone Slotted Turner - Red</t>
  </si>
  <si>
    <t>Beechwood Silicone Solid Turner - Red</t>
  </si>
  <si>
    <t>Beechwood Silicone Solid Spoon - Red</t>
  </si>
  <si>
    <t>Beechwood Silicone Slotted Spoon - Red</t>
  </si>
  <si>
    <t xml:space="preserve">Solid Spoon- Silver Stainless Steel </t>
  </si>
  <si>
    <t xml:space="preserve">Slotted Spoon- Silver Stainless Steel </t>
  </si>
  <si>
    <t xml:space="preserve">Slotted Turner-Silver Stainless Steel </t>
  </si>
  <si>
    <t>Boxed Tool Set</t>
  </si>
  <si>
    <t>Crock with Barrel Handle Tools (Set of 7)</t>
  </si>
  <si>
    <t>S/S Crock with Barrel Tools (Set of 6)</t>
  </si>
  <si>
    <t>16pc Cutlery &amp; Tool Block Set</t>
  </si>
  <si>
    <t>Crock with Curve Tools (Set of 7)</t>
  </si>
  <si>
    <t>Ice Cream Spade Scoop</t>
  </si>
  <si>
    <t>Pasta Maker</t>
  </si>
  <si>
    <t>1mm Pasta Maker Cutting Attachment</t>
  </si>
  <si>
    <t>4mm Pasta Maker Cutting Attachment</t>
  </si>
  <si>
    <t>4-in-1 Pasta Tool</t>
  </si>
  <si>
    <t>Trigger Ice Cream Scoop</t>
  </si>
  <si>
    <t>Truffle And Chocolate Shaver</t>
  </si>
  <si>
    <t>Mandoline - 4 Cutting Options</t>
  </si>
  <si>
    <t>Stainless Steel Mandoline</t>
  </si>
  <si>
    <t>Mandoline Cut Resistant Glove</t>
  </si>
  <si>
    <t>V-Blade Mandoline</t>
  </si>
  <si>
    <t>Apple Slicer</t>
  </si>
  <si>
    <t xml:space="preserve">3-in-1 Avocado Tool </t>
  </si>
  <si>
    <t>Box Grater</t>
  </si>
  <si>
    <t>Box Grater with Storage Container and Lid</t>
  </si>
  <si>
    <t>Vegetable and Fruit Chopper (small &amp; large dice)</t>
  </si>
  <si>
    <t>Cone Grater</t>
  </si>
  <si>
    <t>FreshSlice™ Drum Grater</t>
  </si>
  <si>
    <t>PrepExpress® French Fry Cutter</t>
  </si>
  <si>
    <t>Food Mill</t>
  </si>
  <si>
    <t>Garlic Slicer and Grater</t>
  </si>
  <si>
    <t>3-in-1 Precision Fruit Slicer</t>
  </si>
  <si>
    <t>Mini Chopper</t>
  </si>
  <si>
    <t>PrepExpress® Manual Food Processor</t>
  </si>
  <si>
    <t>PrepExpress® Plus Rice and Dice</t>
  </si>
  <si>
    <t xml:space="preserve">Push Chopper  </t>
  </si>
  <si>
    <t>Food Spiralizer</t>
  </si>
  <si>
    <t>12" Tongs</t>
  </si>
  <si>
    <t>9" Nylon Tongs</t>
  </si>
  <si>
    <t>9" Silicone Tongs</t>
  </si>
  <si>
    <t>9" Tongs</t>
  </si>
  <si>
    <t>Toss 'N Serve Salad Tongs - Green</t>
  </si>
  <si>
    <t>Scoop &amp; Strain Tongs</t>
  </si>
  <si>
    <t>13Pc Pastry Set</t>
  </si>
  <si>
    <t>3pc Icing Spatula Set</t>
  </si>
  <si>
    <t>Set of 3 Mini Baking Tools</t>
  </si>
  <si>
    <t>Set of 3 Mini Prep Tools</t>
  </si>
  <si>
    <t>3-Piece Nesting Liquid Measuring Cup Set</t>
  </si>
  <si>
    <t>Set of 3 Silicone Spatulas</t>
  </si>
  <si>
    <t xml:space="preserve">Set of 6 Magnetic Measuring Spoons </t>
  </si>
  <si>
    <t>7-Piece Silicone Decorating Set</t>
  </si>
  <si>
    <t>2pc Silicone Baking Mat Set (toaster oven and half sheet sizes)</t>
  </si>
  <si>
    <t>Silicone Baking Mat</t>
  </si>
  <si>
    <t>Cookie Press</t>
  </si>
  <si>
    <t>Cookie Scoop</t>
  </si>
  <si>
    <t>Dough Blender</t>
  </si>
  <si>
    <t>Food Scraper</t>
  </si>
  <si>
    <t>Jumbo Cookie Scoop</t>
  </si>
  <si>
    <t>Measuring Cups (Set of 4)</t>
  </si>
  <si>
    <t>Measuring Spoons (Set of 6)</t>
  </si>
  <si>
    <t>Measuring Cup and Spoon set (set of 10)</t>
  </si>
  <si>
    <t>Round Measuring Cups (set of 4)</t>
  </si>
  <si>
    <t>Round Measuring Spoons (set of 6)</t>
  </si>
  <si>
    <t>Set of 3 Mini Spatulas</t>
  </si>
  <si>
    <t>Set of 3 Mini Spatulas - Jewel Tones</t>
  </si>
  <si>
    <t xml:space="preserve">Set of 3 Scoops (Pastel) </t>
  </si>
  <si>
    <t>Set of 3 Scoops (Blue)</t>
  </si>
  <si>
    <t>Flour Sifter</t>
  </si>
  <si>
    <t>Stainless Steel Measuring Cups (Set of 4)</t>
  </si>
  <si>
    <t>Stainless Steel Measuring Spoons (Set of 4)</t>
  </si>
  <si>
    <t>Flex &amp; Flip™ Silicone Spatula</t>
  </si>
  <si>
    <t>10" Silicone Whisk - Black</t>
  </si>
  <si>
    <t>12" Silicone Whisk - Black</t>
  </si>
  <si>
    <t>10" Silicone Whisk - Red</t>
  </si>
  <si>
    <t>Whirl Whisk</t>
  </si>
  <si>
    <t>Silicone Baking Spatula</t>
  </si>
  <si>
    <t>3-Piece Copper Mixing Bowl Set (1.5 Qt, 3 Qt., &amp; 5 Qt.)</t>
  </si>
  <si>
    <t>Set of 3 Bamboo Fiber Mixing Bowls ( 2 Qt., 3.5 Qt., 4.5 Qt.)</t>
  </si>
  <si>
    <t>Mixing Bowls (Set of 3) Multicolor</t>
  </si>
  <si>
    <t>Mixing Bowls (Set of 3) Red</t>
  </si>
  <si>
    <t>Mixing Bowls (Set of 3) White</t>
  </si>
  <si>
    <t>Set of 3 Strainers</t>
  </si>
  <si>
    <t>Spider Strainer (5")</t>
  </si>
  <si>
    <t>Large Spider Strainer (7")</t>
  </si>
  <si>
    <t>Cutting Board with Colander - Black &amp; White</t>
  </si>
  <si>
    <t xml:space="preserve">Hard Mesh Colander  </t>
  </si>
  <si>
    <t xml:space="preserve">Colander (Over the Sink) </t>
  </si>
  <si>
    <t>Swing Basket Colander</t>
  </si>
  <si>
    <t>S/S Mixing Bowls with Lids - Set of 3 (1.5qt, 3qt &amp; 5qt)</t>
  </si>
  <si>
    <t>S/S Mixing Bowls with Nonslip Base- Set of 3 (1.5qt, 3qt &amp; 5qt)</t>
  </si>
  <si>
    <t>Chicken Rack</t>
  </si>
  <si>
    <t>Potato Masher</t>
  </si>
  <si>
    <t>Baster with Cleaning Brush</t>
  </si>
  <si>
    <t>Set of 2 Bottle Pourers</t>
  </si>
  <si>
    <t>4 Piece Wine Set</t>
  </si>
  <si>
    <t>Champagne Stopper</t>
  </si>
  <si>
    <t>One-Step Waiters Corkscrew</t>
  </si>
  <si>
    <t>Foil Cutter</t>
  </si>
  <si>
    <t>Jigger</t>
  </si>
  <si>
    <t>Lemon Press</t>
  </si>
  <si>
    <t>Muddler</t>
  </si>
  <si>
    <t>Strainer</t>
  </si>
  <si>
    <t>Winged Corkscrew</t>
  </si>
  <si>
    <t>Wine Pourer w Stopper</t>
  </si>
  <si>
    <t>Wine Stopper</t>
  </si>
  <si>
    <t>Fresh Edge® Lemon Holder</t>
  </si>
  <si>
    <t>Fresh Edge®  Lime Holder</t>
  </si>
  <si>
    <t>Fresh Edge®  Avocado Holder</t>
  </si>
  <si>
    <t>Fresh Edge®  Tomato Holder</t>
  </si>
  <si>
    <t xml:space="preserve">Fresh Edge®  Onion Holder </t>
  </si>
  <si>
    <t>Fresh Edge®  Garlic Holder</t>
  </si>
  <si>
    <t xml:space="preserve">2-PK Silicone Egg Poachers </t>
  </si>
  <si>
    <t>Citrus Juicer</t>
  </si>
  <si>
    <t>Egg Slicer</t>
  </si>
  <si>
    <t>Kale and Herb Stripper</t>
  </si>
  <si>
    <t xml:space="preserve">Microwave Steamer </t>
  </si>
  <si>
    <t>Salad Spinner (5qt)</t>
  </si>
  <si>
    <t>Small Salad Spinner (3qt)</t>
  </si>
  <si>
    <t xml:space="preserve">Stainless Steel Steamer </t>
  </si>
  <si>
    <t>Egg Separator</t>
  </si>
  <si>
    <t>Set of 4 Bamboo Pinch Bowls</t>
  </si>
  <si>
    <t>8 Piece Seafood Set</t>
  </si>
  <si>
    <t>Ice Pop Molds with Tray</t>
  </si>
  <si>
    <t>Microwave Popcorn Maker</t>
  </si>
  <si>
    <t>Sharkbite™ Nut and Seafood Cracker</t>
  </si>
  <si>
    <t>Ice Cube Trays - 2in. (Pack of 1)</t>
  </si>
  <si>
    <t>Ice Cube Trays - 1.25in. (Pack of 2)</t>
  </si>
  <si>
    <t>Perfect Steep™ Tea Bag Shape Infuser - Large</t>
  </si>
  <si>
    <t>Perfect Steep™ Tea Ball Shape Infuser - Small</t>
  </si>
  <si>
    <t>Set of Four Chip Clips</t>
  </si>
  <si>
    <t>Set of Four Chip Clips - Bright Colors</t>
  </si>
  <si>
    <t>Set of Six Chip Clips - Bright Colors</t>
  </si>
  <si>
    <t>Set of Six Chip Clips - Black &amp; Red</t>
  </si>
  <si>
    <t>Mesh Splatter Guard</t>
  </si>
  <si>
    <t>S/S Spoon Rest</t>
  </si>
  <si>
    <t>14" Cabinet Organizer</t>
  </si>
  <si>
    <t>17" Cabinet Organizer</t>
  </si>
  <si>
    <t>2-Tier Cabinet Organizer</t>
  </si>
  <si>
    <t>086279038647</t>
  </si>
  <si>
    <t>086279038678</t>
  </si>
  <si>
    <t>086279038913</t>
  </si>
  <si>
    <t>086279038777</t>
  </si>
  <si>
    <t>086279038753</t>
  </si>
  <si>
    <t>086279038999</t>
  </si>
  <si>
    <t>086279170507</t>
  </si>
  <si>
    <t>086279170545</t>
  </si>
  <si>
    <t>086279169228</t>
  </si>
  <si>
    <t>086279170514</t>
  </si>
  <si>
    <t>086279170569</t>
  </si>
  <si>
    <t>086279171054</t>
  </si>
  <si>
    <t>086279037831</t>
  </si>
  <si>
    <t>086279170576</t>
  </si>
  <si>
    <t>086279169112</t>
  </si>
  <si>
    <t>086279170538</t>
  </si>
  <si>
    <t>086279042484</t>
  </si>
  <si>
    <t>086279186782</t>
  </si>
  <si>
    <t>086279186775</t>
  </si>
  <si>
    <t>086279186737</t>
  </si>
  <si>
    <t>086279186751</t>
  </si>
  <si>
    <t>086279186799</t>
  </si>
  <si>
    <t>086279042538</t>
  </si>
  <si>
    <t>086279186768</t>
  </si>
  <si>
    <t>086279038081</t>
  </si>
  <si>
    <t>086279038104</t>
  </si>
  <si>
    <t>086279038173</t>
  </si>
  <si>
    <t>086279038180</t>
  </si>
  <si>
    <t>086279038159</t>
  </si>
  <si>
    <t>086279038111</t>
  </si>
  <si>
    <t>086279038098</t>
  </si>
  <si>
    <t>086279038135</t>
  </si>
  <si>
    <t>086279047960</t>
  </si>
  <si>
    <t>086279038142</t>
  </si>
  <si>
    <t>086279038043</t>
  </si>
  <si>
    <t>086279038128</t>
  </si>
  <si>
    <t>086279043481</t>
  </si>
  <si>
    <t>086279043443</t>
  </si>
  <si>
    <t>086279043474</t>
  </si>
  <si>
    <t>086279040497</t>
  </si>
  <si>
    <t>086279040459</t>
  </si>
  <si>
    <t>086279040466</t>
  </si>
  <si>
    <t>086279040503</t>
  </si>
  <si>
    <t>086279040480</t>
  </si>
  <si>
    <t>086279040428</t>
  </si>
  <si>
    <t>086279058782</t>
  </si>
  <si>
    <t>086279043801</t>
  </si>
  <si>
    <t>086279043771</t>
  </si>
  <si>
    <t>086279043870</t>
  </si>
  <si>
    <t>086279043894</t>
  </si>
  <si>
    <t>086279043887</t>
  </si>
  <si>
    <t>086279043917</t>
  </si>
  <si>
    <t>086279043863</t>
  </si>
  <si>
    <t>086279047977</t>
  </si>
  <si>
    <t>086279052490</t>
  </si>
  <si>
    <t>086279043924</t>
  </si>
  <si>
    <t>086279051806</t>
  </si>
  <si>
    <t>086279043818</t>
  </si>
  <si>
    <t>086279043825</t>
  </si>
  <si>
    <t>086279058171</t>
  </si>
  <si>
    <t>086279045140</t>
  </si>
  <si>
    <t>086279045157</t>
  </si>
  <si>
    <t>086279045188</t>
  </si>
  <si>
    <t>086279045195</t>
  </si>
  <si>
    <t>086279045201</t>
  </si>
  <si>
    <t>086279045171</t>
  </si>
  <si>
    <t>086279045218</t>
  </si>
  <si>
    <t>086279071385</t>
  </si>
  <si>
    <t>086279071330</t>
  </si>
  <si>
    <t>086279071361</t>
  </si>
  <si>
    <t>086279116550</t>
  </si>
  <si>
    <t>086279116468</t>
  </si>
  <si>
    <t>086279116567</t>
  </si>
  <si>
    <t>086279116475</t>
  </si>
  <si>
    <t>086279116345</t>
  </si>
  <si>
    <t>086279116369</t>
  </si>
  <si>
    <t>086279116505</t>
  </si>
  <si>
    <t>086279116482</t>
  </si>
  <si>
    <t>086279079213</t>
  </si>
  <si>
    <t>086279079237</t>
  </si>
  <si>
    <t>086279079251</t>
  </si>
  <si>
    <t>086279079275</t>
  </si>
  <si>
    <t>086279079299</t>
  </si>
  <si>
    <t>086279079350</t>
  </si>
  <si>
    <t>086279079176</t>
  </si>
  <si>
    <t>086279079183</t>
  </si>
  <si>
    <t>086279079206</t>
  </si>
  <si>
    <t>086279079190</t>
  </si>
  <si>
    <t>086279079220</t>
  </si>
  <si>
    <t>086279079244</t>
  </si>
  <si>
    <t>086279079282</t>
  </si>
  <si>
    <t>086279079312</t>
  </si>
  <si>
    <t>086279154637</t>
  </si>
  <si>
    <t>086279143013</t>
  </si>
  <si>
    <t>086279143020</t>
  </si>
  <si>
    <t>086279143037</t>
  </si>
  <si>
    <t>086279143044</t>
  </si>
  <si>
    <t>086279142979</t>
  </si>
  <si>
    <t>086279143006</t>
  </si>
  <si>
    <t>086279142986</t>
  </si>
  <si>
    <t>086279144034</t>
  </si>
  <si>
    <t>086279161338</t>
  </si>
  <si>
    <t>086279161321</t>
  </si>
  <si>
    <t>086279161307</t>
  </si>
  <si>
    <t>086279161314</t>
  </si>
  <si>
    <t>086279164186</t>
  </si>
  <si>
    <t>086279164155</t>
  </si>
  <si>
    <t>086279164148</t>
  </si>
  <si>
    <t>086279164179</t>
  </si>
  <si>
    <t>086279164162</t>
  </si>
  <si>
    <t>086279143693</t>
  </si>
  <si>
    <t>086279143709</t>
  </si>
  <si>
    <t>086279143716</t>
  </si>
  <si>
    <t>086279143723</t>
  </si>
  <si>
    <t>086279143747</t>
  </si>
  <si>
    <t>086279143730</t>
  </si>
  <si>
    <t>086279143754</t>
  </si>
  <si>
    <t>086279143761</t>
  </si>
  <si>
    <t>086279143778</t>
  </si>
  <si>
    <t>086279143686</t>
  </si>
  <si>
    <t>086279143792</t>
  </si>
  <si>
    <t>086279143785</t>
  </si>
  <si>
    <t>086279141736</t>
  </si>
  <si>
    <t>086279141699</t>
  </si>
  <si>
    <t>086279175519</t>
  </si>
  <si>
    <t>086279175502</t>
  </si>
  <si>
    <t>086279175496</t>
  </si>
  <si>
    <t>086279175489</t>
  </si>
  <si>
    <t>086279175434</t>
  </si>
  <si>
    <t>086279175441</t>
  </si>
  <si>
    <t>086279175465</t>
  </si>
  <si>
    <t>086279175458</t>
  </si>
  <si>
    <t>086279177827</t>
  </si>
  <si>
    <t>086279177834</t>
  </si>
  <si>
    <t>086279177841</t>
  </si>
  <si>
    <t>086279177858</t>
  </si>
  <si>
    <t>086279177889</t>
  </si>
  <si>
    <t>086279177896</t>
  </si>
  <si>
    <t>086279177865</t>
  </si>
  <si>
    <t>086279177872</t>
  </si>
  <si>
    <t>086279177902</t>
  </si>
  <si>
    <t>086279177926</t>
  </si>
  <si>
    <t>086279177933</t>
  </si>
  <si>
    <t>086279177940</t>
  </si>
  <si>
    <t>086279177971</t>
  </si>
  <si>
    <t>086279177995</t>
  </si>
  <si>
    <t>086279177988</t>
  </si>
  <si>
    <t>086279177964</t>
  </si>
  <si>
    <t>086279167675</t>
  </si>
  <si>
    <t>086279167712</t>
  </si>
  <si>
    <t>086279167644</t>
  </si>
  <si>
    <t>086279167651</t>
  </si>
  <si>
    <t>086279167668</t>
  </si>
  <si>
    <t>086279167620</t>
  </si>
  <si>
    <t>086279167613</t>
  </si>
  <si>
    <t>086279167699</t>
  </si>
  <si>
    <t>086279036483</t>
  </si>
  <si>
    <t>086279036490</t>
  </si>
  <si>
    <t>086279036506</t>
  </si>
  <si>
    <t>086279036513</t>
  </si>
  <si>
    <t>086279036520</t>
  </si>
  <si>
    <t>086279036537</t>
  </si>
  <si>
    <t>086279037169</t>
  </si>
  <si>
    <t>086279037077</t>
  </si>
  <si>
    <t>086279037084</t>
  </si>
  <si>
    <t>086279037107</t>
  </si>
  <si>
    <t>086279037091</t>
  </si>
  <si>
    <t>086279037060</t>
  </si>
  <si>
    <t>086279037183</t>
  </si>
  <si>
    <t>086279037114</t>
  </si>
  <si>
    <t>086279037121</t>
  </si>
  <si>
    <t>086279037145</t>
  </si>
  <si>
    <t>086279037190</t>
  </si>
  <si>
    <t>086279037206</t>
  </si>
  <si>
    <t>086279037176</t>
  </si>
  <si>
    <t>086279037053</t>
  </si>
  <si>
    <t>086279067616</t>
  </si>
  <si>
    <t>086279067746</t>
  </si>
  <si>
    <t>086279067890</t>
  </si>
  <si>
    <t>086279067852</t>
  </si>
  <si>
    <t>086279067753</t>
  </si>
  <si>
    <t>086279067104</t>
  </si>
  <si>
    <t>086279067173</t>
  </si>
  <si>
    <t>086279067241</t>
  </si>
  <si>
    <t>086279067395</t>
  </si>
  <si>
    <t>086279067364</t>
  </si>
  <si>
    <t>086279043139</t>
  </si>
  <si>
    <t>086279043146</t>
  </si>
  <si>
    <t>086279043122</t>
  </si>
  <si>
    <t>086279043115</t>
  </si>
  <si>
    <t>086279043160</t>
  </si>
  <si>
    <t>086279043238</t>
  </si>
  <si>
    <t>086279043153</t>
  </si>
  <si>
    <t>086279161253</t>
  </si>
  <si>
    <t>086279161260</t>
  </si>
  <si>
    <t>086279161284</t>
  </si>
  <si>
    <t>086279043191</t>
  </si>
  <si>
    <t>086279043207</t>
  </si>
  <si>
    <t>086279043214</t>
  </si>
  <si>
    <t>086279043177</t>
  </si>
  <si>
    <t>086279043245</t>
  </si>
  <si>
    <t>086279043184</t>
  </si>
  <si>
    <t>086279149169</t>
  </si>
  <si>
    <t>086279149206</t>
  </si>
  <si>
    <t>086279149138</t>
  </si>
  <si>
    <t>086279077158</t>
  </si>
  <si>
    <t>086279077127</t>
  </si>
  <si>
    <t>086279077165</t>
  </si>
  <si>
    <t>086279077134</t>
  </si>
  <si>
    <t>086279077479</t>
  </si>
  <si>
    <t>086279077509</t>
  </si>
  <si>
    <t>086279077493</t>
  </si>
  <si>
    <t>086279077462</t>
  </si>
  <si>
    <t>086279149176</t>
  </si>
  <si>
    <t>086279149220</t>
  </si>
  <si>
    <t>086279149213</t>
  </si>
  <si>
    <t>086279039040</t>
  </si>
  <si>
    <t>086279039941</t>
  </si>
  <si>
    <t>086279051196</t>
  </si>
  <si>
    <t>086279039958</t>
  </si>
  <si>
    <t>086279142450</t>
  </si>
  <si>
    <t>086279142269</t>
  </si>
  <si>
    <t>086279142276</t>
  </si>
  <si>
    <t>086279142283</t>
  </si>
  <si>
    <t>086279103703</t>
  </si>
  <si>
    <t>086279144546</t>
  </si>
  <si>
    <t>086279129765</t>
  </si>
  <si>
    <t>086279051776</t>
  </si>
  <si>
    <t>086279116932</t>
  </si>
  <si>
    <t>086279047847</t>
  </si>
  <si>
    <t>086279180384</t>
  </si>
  <si>
    <t>086279047243</t>
  </si>
  <si>
    <t>086279174475</t>
  </si>
  <si>
    <t>086279038067</t>
  </si>
  <si>
    <t>086279181398</t>
  </si>
  <si>
    <t>086279200587</t>
  </si>
  <si>
    <t>086279132741</t>
  </si>
  <si>
    <t>086279162205</t>
  </si>
  <si>
    <t>086279179968</t>
  </si>
  <si>
    <t>086279181145</t>
  </si>
  <si>
    <t>086279190130</t>
  </si>
  <si>
    <t>086279140852</t>
  </si>
  <si>
    <t>086279164308</t>
  </si>
  <si>
    <t>086279161246</t>
  </si>
  <si>
    <t>086279175120</t>
  </si>
  <si>
    <t>086279045928</t>
  </si>
  <si>
    <t>086279094377</t>
  </si>
  <si>
    <t>086279036872</t>
  </si>
  <si>
    <t>086279133823</t>
  </si>
  <si>
    <t>086279044167</t>
  </si>
  <si>
    <t>086279036865</t>
  </si>
  <si>
    <t>086279140401</t>
  </si>
  <si>
    <t>086279115195</t>
  </si>
  <si>
    <t>086279084774</t>
  </si>
  <si>
    <t>086279139337</t>
  </si>
  <si>
    <t>086279139573</t>
  </si>
  <si>
    <t>086279150622</t>
  </si>
  <si>
    <t>086279184283</t>
  </si>
  <si>
    <t>086279184832</t>
  </si>
  <si>
    <t>086279142795</t>
  </si>
  <si>
    <t>086279190789</t>
  </si>
  <si>
    <t>086279161413</t>
  </si>
  <si>
    <t>086279047267</t>
  </si>
  <si>
    <t>086279075130</t>
  </si>
  <si>
    <t>086279038432</t>
  </si>
  <si>
    <t>086279038425</t>
  </si>
  <si>
    <t>086279075086</t>
  </si>
  <si>
    <t>086279038203</t>
  </si>
  <si>
    <t>086279038210</t>
  </si>
  <si>
    <t>086279136442</t>
  </si>
  <si>
    <t>086279144423</t>
  </si>
  <si>
    <t>086279144430</t>
  </si>
  <si>
    <t>086279080301</t>
  </si>
  <si>
    <t>086279136152</t>
  </si>
  <si>
    <t>086279150356</t>
  </si>
  <si>
    <t>086279151414</t>
  </si>
  <si>
    <t>086279069917</t>
  </si>
  <si>
    <t>086279039712</t>
  </si>
  <si>
    <t>086279039743</t>
  </si>
  <si>
    <t>086279140470</t>
  </si>
  <si>
    <t>086279062901</t>
  </si>
  <si>
    <t>086279062987</t>
  </si>
  <si>
    <t>086279062895</t>
  </si>
  <si>
    <t>086279097903</t>
  </si>
  <si>
    <t>086279140449</t>
  </si>
  <si>
    <t>086279183675</t>
  </si>
  <si>
    <t>086279041654</t>
  </si>
  <si>
    <t>086279041661</t>
  </si>
  <si>
    <t>086279041678</t>
  </si>
  <si>
    <t>086279044280</t>
  </si>
  <si>
    <t>086279079015</t>
  </si>
  <si>
    <t>086279116154</t>
  </si>
  <si>
    <t>086279099945</t>
  </si>
  <si>
    <t>086279039477</t>
  </si>
  <si>
    <t>086279044303</t>
  </si>
  <si>
    <t>086279183415</t>
  </si>
  <si>
    <t>086279039842</t>
  </si>
  <si>
    <t>086279183330</t>
  </si>
  <si>
    <t>086279079848</t>
  </si>
  <si>
    <t>086279172303</t>
  </si>
  <si>
    <t>086279038258</t>
  </si>
  <si>
    <t>086279142153</t>
  </si>
  <si>
    <t>086279080080</t>
  </si>
  <si>
    <t>086279085702</t>
  </si>
  <si>
    <t>086279142252</t>
  </si>
  <si>
    <t>086279085689</t>
  </si>
  <si>
    <t>086279114990</t>
  </si>
  <si>
    <t>086279044181</t>
  </si>
  <si>
    <t>086279085603</t>
  </si>
  <si>
    <t>086279080318</t>
  </si>
  <si>
    <t>086279085672</t>
  </si>
  <si>
    <t>086279085696</t>
  </si>
  <si>
    <t>086279044136</t>
  </si>
  <si>
    <t>086279044204</t>
  </si>
  <si>
    <t>086279044211</t>
  </si>
  <si>
    <t>086279085665</t>
  </si>
  <si>
    <t>086279155764</t>
  </si>
  <si>
    <t>086279155795</t>
  </si>
  <si>
    <t>086279155818</t>
  </si>
  <si>
    <t>086279155801</t>
  </si>
  <si>
    <t>086279155771</t>
  </si>
  <si>
    <t>086279155757</t>
  </si>
  <si>
    <t>086279162762</t>
  </si>
  <si>
    <t>086279126016</t>
  </si>
  <si>
    <t>086279164292</t>
  </si>
  <si>
    <t>086279098450</t>
  </si>
  <si>
    <t>086279175830</t>
  </si>
  <si>
    <t>086279045546</t>
  </si>
  <si>
    <t>086279080004</t>
  </si>
  <si>
    <t>086279167224</t>
  </si>
  <si>
    <t>086279163776</t>
  </si>
  <si>
    <t>086279196927</t>
  </si>
  <si>
    <t>086279173553</t>
  </si>
  <si>
    <t>086279044174</t>
  </si>
  <si>
    <t>086279096623</t>
  </si>
  <si>
    <t>086279087973</t>
  </si>
  <si>
    <t>086279125804</t>
  </si>
  <si>
    <t>086279096616</t>
  </si>
  <si>
    <t>086279096586</t>
  </si>
  <si>
    <t>086279126528</t>
  </si>
  <si>
    <t>086279126535</t>
  </si>
  <si>
    <t>086279046802</t>
  </si>
  <si>
    <t>086279125668</t>
  </si>
  <si>
    <t>086279132314</t>
  </si>
  <si>
    <t>086279137203</t>
  </si>
  <si>
    <t>086279097330</t>
  </si>
  <si>
    <t>086279051882</t>
  </si>
  <si>
    <t>Cuisinart ELITE 20pc Sets</t>
  </si>
  <si>
    <t xml:space="preserve">CFE-20PMIL  </t>
  </si>
  <si>
    <t>CFE-20PSN</t>
  </si>
  <si>
    <t>CFE-20PVR</t>
  </si>
  <si>
    <t>CFE-T20N</t>
  </si>
  <si>
    <t>CFE-FP20</t>
  </si>
  <si>
    <t>CFE-MA20</t>
  </si>
  <si>
    <t>CFE-V20</t>
  </si>
  <si>
    <t>CFE-20PF</t>
  </si>
  <si>
    <t>086279132031</t>
  </si>
  <si>
    <t>086279132048</t>
  </si>
  <si>
    <t>086279132055</t>
  </si>
  <si>
    <t>086279091697</t>
  </si>
  <si>
    <t>086279091666</t>
  </si>
  <si>
    <t>086279179371</t>
  </si>
  <si>
    <t>086279178985</t>
  </si>
  <si>
    <t>086279178978</t>
  </si>
  <si>
    <t xml:space="preserve">Milan Collection </t>
  </si>
  <si>
    <t xml:space="preserve">Sienna Collection </t>
  </si>
  <si>
    <t xml:space="preserve">Verona Collection </t>
  </si>
  <si>
    <t xml:space="preserve">Trevoux Collection </t>
  </si>
  <si>
    <t xml:space="preserve">Fampoux Collection </t>
  </si>
  <si>
    <t xml:space="preserve">Maree Collection </t>
  </si>
  <si>
    <t xml:space="preserve">Valloire Collection </t>
  </si>
  <si>
    <t>Jolie Collection</t>
  </si>
  <si>
    <t>CCB-2PR</t>
  </si>
  <si>
    <t xml:space="preserve">CCB-3DLDN </t>
  </si>
  <si>
    <t>CCB-3DNY</t>
  </si>
  <si>
    <t>CCB-3DPAR</t>
  </si>
  <si>
    <t>CCB-3DROM</t>
  </si>
  <si>
    <t xml:space="preserve">CCB-3PCROS </t>
  </si>
  <si>
    <t>Cuisinart Poly Boards</t>
  </si>
  <si>
    <t>CPB-11MB</t>
  </si>
  <si>
    <t>CPB-11MG</t>
  </si>
  <si>
    <t>CPB-11WB</t>
  </si>
  <si>
    <t>CPB-13SR</t>
  </si>
  <si>
    <t>CPB-13WR</t>
  </si>
  <si>
    <t>CPB-14MB</t>
  </si>
  <si>
    <t>CPB-14MG</t>
  </si>
  <si>
    <t>CPB-14SP</t>
  </si>
  <si>
    <t>CPB-14SR</t>
  </si>
  <si>
    <t>CPB-14WB</t>
  </si>
  <si>
    <t>CPB-15SR</t>
  </si>
  <si>
    <t>Cuisinart Wooden Boards</t>
  </si>
  <si>
    <t>CWB-11B</t>
  </si>
  <si>
    <t>CWB-12RW</t>
  </si>
  <si>
    <t>CWB-14B</t>
  </si>
  <si>
    <t>CWB-15AB</t>
  </si>
  <si>
    <t>CWB-15AR</t>
  </si>
  <si>
    <t>CWB-15AW</t>
  </si>
  <si>
    <t>CWB-15R</t>
  </si>
  <si>
    <t>CWB-15RWS</t>
  </si>
  <si>
    <t>CWB-16B</t>
  </si>
  <si>
    <t xml:space="preserve">CWB-18B </t>
  </si>
  <si>
    <t>Cuisinart Specialty Boards</t>
  </si>
  <si>
    <t>C77CB-4PCHS</t>
  </si>
  <si>
    <t>C77CB-4PCSM</t>
  </si>
  <si>
    <t>CCB-2HCB</t>
  </si>
  <si>
    <t>Cuisinart Cutting Mats</t>
  </si>
  <si>
    <t>CCM-2PW</t>
  </si>
  <si>
    <t>CCM-4PC</t>
  </si>
  <si>
    <t xml:space="preserve">2pc Red Cutting Board Set </t>
  </si>
  <si>
    <t>3D Cutting Board London</t>
  </si>
  <si>
    <t>3D Cutting Board New York</t>
  </si>
  <si>
    <t xml:space="preserve">3D Cutting Board Paris </t>
  </si>
  <si>
    <t>3D Cutting Board Rome</t>
  </si>
  <si>
    <t>3PC Cutting Board Rooster Set</t>
  </si>
  <si>
    <t xml:space="preserve">11" Marble Board w/ Black Trim </t>
  </si>
  <si>
    <t xml:space="preserve">11" Marble Board w/ Grey Trim </t>
  </si>
  <si>
    <t xml:space="preserve">11" White Board w/ Black Trim </t>
  </si>
  <si>
    <t>13" Semi-Transparent w/ Red Trim</t>
  </si>
  <si>
    <t xml:space="preserve">13" White Board w/ Red Trim </t>
  </si>
  <si>
    <t xml:space="preserve">14" Marble Board w/ Black Trim </t>
  </si>
  <si>
    <t xml:space="preserve">14" Marble Board w/ Grey Trim </t>
  </si>
  <si>
    <t xml:space="preserve">14" Semi-Transparent w/ Purple Trim </t>
  </si>
  <si>
    <t xml:space="preserve">14" Semi-Transparent w/ Red Trim </t>
  </si>
  <si>
    <t xml:space="preserve">14" White Board w/ Black Trim </t>
  </si>
  <si>
    <t>15" Semi-Transparent w/ Red Trim</t>
  </si>
  <si>
    <t>11" Round Bamboo Board</t>
  </si>
  <si>
    <t>12" Rubberwood Board</t>
  </si>
  <si>
    <t>14" Bamboo Board</t>
  </si>
  <si>
    <t>15" Acacia Board w/ Black Color Band</t>
  </si>
  <si>
    <t>15" Acacia Board w/ Red Color Band</t>
  </si>
  <si>
    <t>15" Acacia Board w/ White Color Band</t>
  </si>
  <si>
    <t>15" Rubberwood Board</t>
  </si>
  <si>
    <t xml:space="preserve">15" Rubberwood w/ Red Silicone </t>
  </si>
  <si>
    <t>16" Bamboo Board</t>
  </si>
  <si>
    <t xml:space="preserve">18" Bamboo Board </t>
  </si>
  <si>
    <t xml:space="preserve">4pc Acacia Board w/ Cheese Knives </t>
  </si>
  <si>
    <t xml:space="preserve">4pc Acacia/Marble Board w/ Cheese Knives </t>
  </si>
  <si>
    <t xml:space="preserve">2-Handle Acacia Carving/Serving Board </t>
  </si>
  <si>
    <t>2 pc Cutting Mat Set - Fauxwood</t>
  </si>
  <si>
    <t>4pc Cutting Mat Set</t>
  </si>
  <si>
    <t>086279091710</t>
  </si>
  <si>
    <t>086279084286</t>
  </si>
  <si>
    <t>086279084279</t>
  </si>
  <si>
    <t>086279084293</t>
  </si>
  <si>
    <t>086279091468</t>
  </si>
  <si>
    <t>086279084309</t>
  </si>
  <si>
    <t>086279117779</t>
  </si>
  <si>
    <t>086279161840</t>
  </si>
  <si>
    <t>086279116925</t>
  </si>
  <si>
    <t>086279116871</t>
  </si>
  <si>
    <t>086279116895</t>
  </si>
  <si>
    <t>086279116901</t>
  </si>
  <si>
    <t>086279161857</t>
  </si>
  <si>
    <t>086279116857</t>
  </si>
  <si>
    <t>086279116864</t>
  </si>
  <si>
    <t>086279116918</t>
  </si>
  <si>
    <t>086279116888</t>
  </si>
  <si>
    <t>086279125828</t>
  </si>
  <si>
    <t>086279125866</t>
  </si>
  <si>
    <t>086279125897</t>
  </si>
  <si>
    <t>086279125927</t>
  </si>
  <si>
    <t>086279125842</t>
  </si>
  <si>
    <t>086279125873</t>
  </si>
  <si>
    <t>086279125934</t>
  </si>
  <si>
    <t>086279125859</t>
  </si>
  <si>
    <t>086279126238</t>
  </si>
  <si>
    <t>086279125880</t>
  </si>
  <si>
    <t>086279144881</t>
  </si>
  <si>
    <t>086279125361</t>
  </si>
  <si>
    <t>086279161758</t>
  </si>
  <si>
    <t>086279084316</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</si>
  <si>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</si>
  <si>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</si>
  <si>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</si>
  <si>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</si>
  <si>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</si>
  <si>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</si>
  <si>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</si>
  <si>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</si>
  <si>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</si>
  <si>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</si>
  <si>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FCC-2</t>
  </si>
  <si>
    <t>EM-15TG</t>
  </si>
  <si>
    <t>GR-M3CB</t>
  </si>
  <si>
    <t>CSB-179P1</t>
  </si>
  <si>
    <t>WMR-CAP2</t>
  </si>
  <si>
    <t>086279199034</t>
  </si>
  <si>
    <t>086279178886</t>
  </si>
  <si>
    <t>086279203670</t>
  </si>
  <si>
    <t>086279198914</t>
  </si>
  <si>
    <t>MCP117-16BRP1</t>
  </si>
  <si>
    <t>MW89-11</t>
  </si>
  <si>
    <t>622-30GP1</t>
  </si>
  <si>
    <t>622-36HP1</t>
  </si>
  <si>
    <t>66-7P1</t>
  </si>
  <si>
    <t>CUISINART GREENCHEF® CERAMICA XT NON-STICK COOKWARE</t>
  </si>
  <si>
    <t>53G-13SG</t>
  </si>
  <si>
    <t>PROMOTIONAL COOKWARE OPTIONS</t>
  </si>
  <si>
    <t>P57-11BK</t>
  </si>
  <si>
    <t>CUISINART® OVENWARE NON-STICK ROASTER</t>
  </si>
  <si>
    <t>CI5528-2SG</t>
  </si>
  <si>
    <t>CUISINART KITCHEN ACCESSORIES-SCALE &amp; BOWL SET</t>
  </si>
  <si>
    <t>KITCHEN SCALE</t>
  </si>
  <si>
    <t>13 Pc. Set in Sage Green with Grey Interior</t>
  </si>
  <si>
    <t>53G19-16SG 1.5 Qt. Saucepan w/Cover</t>
  </si>
  <si>
    <t>53G19-18SG   2.5 Qt. Saucepan w/Cover</t>
  </si>
  <si>
    <t>53G33-24SG 3 Qt. Sauté Pan w/Cover</t>
  </si>
  <si>
    <t>53G66-24SG   6 Qt. Stockpot w/Cover</t>
  </si>
  <si>
    <t>53G22-20SG   8" Open Skillet</t>
  </si>
  <si>
    <t>53G22-24SG   10" Open Skillet</t>
  </si>
  <si>
    <t>CTG-BAM-LT  Bamboo Slotted Turner</t>
  </si>
  <si>
    <t>CTG-BAM-SS  Bamboo Solid Spoon</t>
  </si>
  <si>
    <t>CTG-BAMLS  Bamboo Slotted Spoon</t>
  </si>
  <si>
    <t>P5719-18BK  2 Qt. Sacuepan w/Cover</t>
  </si>
  <si>
    <t>P5722-24BK  3 Qt. Saute Pan w/Cover</t>
  </si>
  <si>
    <t>P5766-22BK  5 Qt. Stockpot w/Cover</t>
  </si>
  <si>
    <t>P5722-24BK  10" Skillet</t>
  </si>
  <si>
    <t>CTG-18-LT  Slotted Turner (Black)</t>
  </si>
  <si>
    <t>CTG-18-SS  Solid Spoon (Black)</t>
  </si>
  <si>
    <t>CTG-18-PS  Pasta Server (Black)</t>
  </si>
  <si>
    <t>CTG-00-9NTN  9" Nylon Steel Tongs</t>
  </si>
  <si>
    <t>2-in-1 Multipurpose Set (4 Qt. All Purpose Pan &amp; 11" Grill Pan) - Sage Green</t>
  </si>
  <si>
    <t>086279198952</t>
  </si>
  <si>
    <t>086279176295</t>
  </si>
  <si>
    <t>086279176325</t>
  </si>
  <si>
    <t>086279191342</t>
  </si>
  <si>
    <t>086279203120</t>
  </si>
  <si>
    <t>086279149473</t>
  </si>
  <si>
    <t>086279207166</t>
  </si>
  <si>
    <t>C55-10PCER</t>
  </si>
  <si>
    <t xml:space="preserve">C55-6PCSC </t>
  </si>
  <si>
    <t>C77TR-4PSK</t>
  </si>
  <si>
    <t>C77TR-S6SKW</t>
  </si>
  <si>
    <t>C77SS-4PSK</t>
  </si>
  <si>
    <t>C77-SHRM</t>
  </si>
  <si>
    <t xml:space="preserve">12pc Ceramic Coated Color Knife Set - SM Colors </t>
  </si>
  <si>
    <t xml:space="preserve">6pc Printed Chef Set - Cactus Print </t>
  </si>
  <si>
    <t xml:space="preserve">4pc Triple Rivet Steakhouse Steak Knife Set </t>
  </si>
  <si>
    <t xml:space="preserve">4pc Stainless Steel Hollow Handle Steak Knife Set </t>
  </si>
  <si>
    <t>6" All-Purpose/Herb Shears with Soft-Grip Handles</t>
  </si>
  <si>
    <t>086279208095</t>
  </si>
  <si>
    <t>086279187604</t>
  </si>
  <si>
    <t>086279206374</t>
  </si>
  <si>
    <t>086279206435</t>
  </si>
  <si>
    <t>086279089908</t>
  </si>
  <si>
    <t>086279089922</t>
  </si>
  <si>
    <t>086279089953</t>
  </si>
  <si>
    <t>086279089915</t>
  </si>
  <si>
    <t>086279089939</t>
  </si>
  <si>
    <t>086279089960</t>
  </si>
  <si>
    <t>086279089984</t>
  </si>
  <si>
    <t>086279206404</t>
  </si>
  <si>
    <t>086279206633</t>
  </si>
  <si>
    <t>CTG-00-CB162</t>
  </si>
  <si>
    <t>CTG-00-FFC2</t>
  </si>
  <si>
    <t>CTG-00-SMBW</t>
  </si>
  <si>
    <t>CTG-00-3WT</t>
  </si>
  <si>
    <t>CTG-00-14COP1</t>
  </si>
  <si>
    <t>CTG-00-17COP1</t>
  </si>
  <si>
    <t>CTG-00-2TCOP1</t>
  </si>
  <si>
    <t>S/S White Painted Bowls With Lids - Set of 3 (1.5qt, 3qt &amp; 5qt)</t>
  </si>
  <si>
    <t>Set of 2 Dough Presses</t>
  </si>
  <si>
    <t>Set of 3 Wok Tools (turner, ladle, skimmer)</t>
  </si>
  <si>
    <t>086279202093</t>
  </si>
  <si>
    <t>086279198877</t>
  </si>
  <si>
    <t>086279196330</t>
  </si>
  <si>
    <t>086279190987</t>
  </si>
  <si>
    <t>086279208132</t>
  </si>
  <si>
    <t>086279208125</t>
  </si>
  <si>
    <t>086279208163</t>
  </si>
  <si>
    <t>Cuisinart Cutting Boards</t>
  </si>
  <si>
    <r>
      <t>6 Qt. Saut</t>
    </r>
    <r>
      <rPr>
        <sz val="11"/>
        <rFont val="Calibri"/>
        <family val="2"/>
      </rPr>
      <t>é Pan w/Helper &amp; Cover</t>
    </r>
  </si>
  <si>
    <r>
      <t>15</t>
    </r>
    <r>
      <rPr>
        <sz val="11"/>
        <rFont val="Calibri"/>
        <family val="2"/>
      </rPr>
      <t>" Stainless Steel Roaster w/ Non-Stick Rack</t>
    </r>
  </si>
  <si>
    <r>
      <t>Cuisinart Aura™</t>
    </r>
    <r>
      <rPr>
        <b/>
        <sz val="11"/>
        <rFont val="Calibri"/>
        <family val="2"/>
        <scheme val="minor"/>
      </rPr>
      <t xml:space="preserve"> </t>
    </r>
    <r>
      <rPr>
        <sz val="11"/>
        <rFont val="Calibri"/>
        <family val="2"/>
        <scheme val="minor"/>
      </rPr>
      <t>2 Qt. Tea Kettle</t>
    </r>
  </si>
  <si>
    <r>
      <t>Cuisinart Aura™</t>
    </r>
    <r>
      <rPr>
        <b/>
        <sz val="11"/>
        <rFont val="Calibri"/>
        <family val="2"/>
        <scheme val="minor"/>
      </rPr>
      <t xml:space="preserve"> </t>
    </r>
    <r>
      <rPr>
        <sz val="11"/>
        <rFont val="Calibri"/>
        <family val="2"/>
        <scheme val="minor"/>
      </rPr>
      <t>2 Qt. Tea Kettle - Metallic Red</t>
    </r>
  </si>
  <si>
    <r>
      <t>Cuisinart Valor</t>
    </r>
    <r>
      <rPr>
        <sz val="11"/>
        <rFont val="Calibri"/>
        <family val="2"/>
      </rPr>
      <t>®</t>
    </r>
    <r>
      <rPr>
        <sz val="11"/>
        <rFont val="Calibri"/>
        <family val="2"/>
        <scheme val="minor"/>
      </rPr>
      <t xml:space="preserve"> 2 Qt. Tea Kettle  - Metallic Red</t>
    </r>
  </si>
  <si>
    <t>6</t>
  </si>
  <si>
    <t>0</t>
  </si>
  <si>
    <t>4</t>
  </si>
  <si>
    <t>12</t>
  </si>
  <si>
    <t>3</t>
  </si>
  <si>
    <t>8</t>
  </si>
  <si>
    <t>Subtotal</t>
  </si>
  <si>
    <t>086279089577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</si>
</sst>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00000\-0"/>
    <numFmt numFmtId="166" formatCode="&quot;$&quot;#,##0.00;[Red]&quot;$&quot;#,##0.00"/>
  </numFmts>
  <fonts count="39" x14ac:knownFonts="1">
    <font>
      <sz val="10"/>
      <color indexed="8"/>
      <name val="Arial"/>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0"/>
      <color indexed="8"/>
      <name val="Arial"/>
    </font>
    <font>
      <sz val="10"/>
      <name val="Arial"/>
      <family val="2"/>
    </font>
    <font>
      <sz val="8"/>
      <name val="Arial"/>
      <family val="2"/>
    </font>
    <font>
      <sz val="10"/>
      <color indexed="8"/>
      <name val="Calibri"/>
      <family val="2"/>
      <scheme val="minor"/>
    </font>
    <font>
      <b/>
      <sz val="10"/>
      <name val="Calibri"/>
      <family val="2"/>
      <scheme val="minor"/>
    </font>
    <font>
      <sz val="10"/>
      <name val="Calibri"/>
      <family val="2"/>
      <scheme val="minor"/>
    </font>
    <font>
      <b/>
      <sz val="10"/>
      <color indexed="10"/>
      <name val="Calibri"/>
      <family val="2"/>
      <scheme val="minor"/>
    </font>
    <font>
      <b/>
      <sz val="11"/>
      <color theme="0"/>
      <name val="Calibri"/>
      <family val="2"/>
      <scheme val="minor"/>
    </font>
    <font>
      <sz val="11"/>
      <color theme="0"/>
      <name val="Calibri"/>
      <family val="2"/>
      <scheme val="minor"/>
    </font>
    <font>
      <sz val="11"/>
      <color indexed="8"/>
      <name val="Calibri"/>
      <family val="2"/>
      <scheme val="minor"/>
    </font>
    <font>
      <sz val="11"/>
      <name val="Calibri"/>
      <family val="2"/>
      <scheme val="minor"/>
    </font>
    <font>
      <b/>
      <sz val="11"/>
      <color theme="0"/>
      <name val="Arial"/>
      <family val="2"/>
    </font>
    <font>
      <sz val="11"/>
      <color indexed="8"/>
      <name val="Arial"/>
      <family val="2"/>
    </font>
    <font>
      <b/>
      <sz val="11"/>
      <name val="Arial"/>
      <family val="2"/>
    </font>
    <font>
      <sz val="11"/>
      <name val="Arial"/>
      <family val="2"/>
    </font>
    <font>
      <sz val="11"/>
      <color theme="0" tint="-0.14999847407452621"/>
      <name val="Arial"/>
      <family val="2"/>
    </font>
    <font>
      <sz val="11"/>
      <color theme="0"/>
      <name val="Arial"/>
      <family val="2"/>
    </font>
    <font>
      <sz val="11"/>
      <color theme="1"/>
      <name val="Arial"/>
      <family val="2"/>
    </font>
    <font>
      <b/>
      <sz val="11"/>
      <color indexed="9"/>
      <name val="Arial"/>
      <family val="2"/>
    </font>
    <font>
      <sz val="11"/>
      <color indexed="9"/>
      <name val="Arial"/>
      <family val="2"/>
    </font>
    <font>
      <b/>
      <sz val="11"/>
      <color theme="1"/>
      <name val="Arial"/>
      <family val="2"/>
    </font>
    <font>
      <sz val="11"/>
      <color rgb="FF000000"/>
      <name val="Arial"/>
      <family val="2"/>
    </font>
    <font>
      <b/>
      <sz val="11"/>
      <color indexed="9"/>
      <name val="Calibri"/>
      <family val="2"/>
      <scheme val="minor"/>
    </font>
    <font>
      <b/>
      <sz val="11"/>
      <name val="Calibri"/>
      <family val="2"/>
      <scheme val="minor"/>
    </font>
    <font>
      <i/>
      <sz val="11"/>
      <name val="Calibri"/>
      <family val="2"/>
      <scheme val="minor"/>
    </font>
    <font>
      <sz val="11"/>
      <name val="Calibri"/>
      <family val="2"/>
    </font>
    <font>
      <sz val="11"/>
      <color rgb="FFFFFF00"/>
      <name val="Calibri"/>
      <family val="2"/>
      <scheme val="minor"/>
    </font>
    <font>
      <sz val="11"/>
      <color theme="2" tint="-9.9978637043366805E-2"/>
      <name val="Calibri"/>
      <family val="2"/>
      <scheme val="minor"/>
    </font>
    <font>
      <sz val="11"/>
      <color theme="0" tint="-0.14999847407452621"/>
      <name val="Calibri"/>
      <family val="2"/>
      <scheme val="minor"/>
    </font>
    <font>
      <b/>
      <sz val="11"/>
      <color theme="2" tint="-9.9978637043366805E-2"/>
      <name val="Calibri"/>
      <family val="2"/>
      <scheme val="minor"/>
    </font>
    <font>
      <i/>
      <sz val="11"/>
      <color theme="2" tint="-9.9978637043366805E-2"/>
      <name val="Calibri"/>
      <family val="2"/>
      <scheme val="minor"/>
    </font>
    <font>
      <i/>
      <sz val="11"/>
      <name val="Arial"/>
      <family val="2"/>
    </font>
    <font>
      <sz val="11"/>
      <color theme="2" tint="-9.9978637043366805E-2"/>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indexed="8"/>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4" fontId="6"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cellStyleXfs>
  <cellXfs count="273">
    <xf numFmtId="0" fontId="0" fillId="0" borderId="0" xfId="0"/>
    <xf numFmtId="0" fontId="1" fillId="0" borderId="0" xfId="0" applyFont="1"/>
    <xf numFmtId="0" fontId="2" fillId="4" borderId="0" xfId="0" applyFont="1" applyFill="1"/>
    <xf numFmtId="0" fontId="3" fillId="0" borderId="0" xfId="0" applyFont="1"/>
    <xf numFmtId="0" fontId="4" fillId="0" borderId="0" xfId="0" applyFont="1"/>
    <xf numFmtId="0" fontId="4" fillId="0" borderId="0" xfId="0" applyFont="1" applyAlignment="1">
      <alignment horizontal="left" vertical="center" indent="1"/>
    </xf>
    <xf numFmtId="0" fontId="4" fillId="0" borderId="0" xfId="0" applyFont="1" applyAlignment="1">
      <alignment horizontal="left" vertical="center" indent="4"/>
    </xf>
    <xf numFmtId="0" fontId="5" fillId="0" borderId="0" xfId="0" applyFont="1"/>
    <xf numFmtId="0" fontId="9" fillId="0" borderId="0" xfId="0" applyFont="1"/>
    <xf numFmtId="49" fontId="10" fillId="3" borderId="0" xfId="0" applyNumberFormat="1" applyFont="1" applyFill="1" applyBorder="1"/>
    <xf numFmtId="0" fontId="10" fillId="3" borderId="0" xfId="0" applyNumberFormat="1" applyFont="1" applyFill="1" applyBorder="1"/>
    <xf numFmtId="4" fontId="11" fillId="3" borderId="0" xfId="0" applyNumberFormat="1" applyFont="1" applyFill="1" applyBorder="1"/>
    <xf numFmtId="49" fontId="10" fillId="3" borderId="1" xfId="0" applyNumberFormat="1" applyFont="1" applyFill="1" applyBorder="1"/>
    <xf numFmtId="49" fontId="10" fillId="3" borderId="1" xfId="0" applyNumberFormat="1" applyFont="1" applyFill="1" applyBorder="1" applyAlignment="1">
      <alignment horizontal="center"/>
    </xf>
    <xf numFmtId="0" fontId="10" fillId="3" borderId="1" xfId="0" applyNumberFormat="1" applyFont="1" applyFill="1" applyBorder="1" applyAlignment="1">
      <alignment horizontal="center"/>
    </xf>
    <xf numFmtId="0" fontId="9" fillId="0" borderId="0" xfId="0" applyFont="1" applyBorder="1"/>
    <xf numFmtId="0" fontId="9" fillId="0" borderId="1" xfId="0" applyFont="1" applyBorder="1"/>
    <xf numFmtId="49" fontId="11" fillId="3" borderId="0" xfId="0" applyNumberFormat="1" applyFont="1" applyFill="1" applyBorder="1"/>
    <xf numFmtId="0" fontId="11" fillId="3" borderId="0" xfId="0" applyNumberFormat="1" applyFont="1" applyFill="1" applyBorder="1"/>
    <xf numFmtId="49" fontId="11" fillId="3" borderId="1" xfId="0" applyNumberFormat="1" applyFont="1" applyFill="1" applyBorder="1" applyAlignment="1">
      <alignment horizontal="center"/>
    </xf>
    <xf numFmtId="14" fontId="10" fillId="3" borderId="1" xfId="0" applyNumberFormat="1" applyFont="1" applyFill="1" applyBorder="1" applyAlignment="1">
      <alignment horizontal="center"/>
    </xf>
    <xf numFmtId="0" fontId="9" fillId="0" borderId="0" xfId="0" applyNumberFormat="1" applyFont="1" applyBorder="1"/>
    <xf numFmtId="4" fontId="10" fillId="3" borderId="0" xfId="0" applyNumberFormat="1" applyFont="1" applyFill="1" applyBorder="1"/>
    <xf numFmtId="0" fontId="12" fillId="3" borderId="1" xfId="0" applyNumberFormat="1" applyFont="1" applyFill="1" applyBorder="1" applyAlignment="1">
      <alignment horizontal="center"/>
    </xf>
    <xf numFmtId="0" fontId="10" fillId="3" borderId="1" xfId="0" applyNumberFormat="1" applyFont="1" applyFill="1" applyBorder="1" applyAlignment="1">
      <alignment horizontal="centerContinuous"/>
    </xf>
    <xf numFmtId="49" fontId="10" fillId="3" borderId="1" xfId="0" applyNumberFormat="1" applyFont="1" applyFill="1" applyBorder="1" applyAlignment="1">
      <alignment horizontal="left"/>
    </xf>
    <xf numFmtId="49" fontId="11" fillId="5" borderId="1" xfId="0" applyNumberFormat="1" applyFont="1" applyFill="1" applyBorder="1" applyAlignment="1">
      <alignment horizontal="center"/>
    </xf>
    <xf numFmtId="164" fontId="11" fillId="3" borderId="1" xfId="0" applyNumberFormat="1" applyFont="1" applyFill="1" applyBorder="1" applyAlignment="1">
      <alignment horizontal="center"/>
    </xf>
    <xf numFmtId="0" fontId="11" fillId="3" borderId="1" xfId="0" applyNumberFormat="1" applyFont="1" applyFill="1" applyBorder="1" applyAlignment="1">
      <alignment horizontal="centerContinuous"/>
    </xf>
    <xf numFmtId="49" fontId="10" fillId="6" borderId="0" xfId="0" applyNumberFormat="1" applyFont="1" applyFill="1" applyBorder="1"/>
    <xf numFmtId="0" fontId="10" fillId="6" borderId="0" xfId="0" applyNumberFormat="1" applyFont="1" applyFill="1" applyBorder="1"/>
    <xf numFmtId="4" fontId="10" fillId="6" borderId="0" xfId="0" applyNumberFormat="1" applyFont="1" applyFill="1" applyBorder="1"/>
    <xf numFmtId="49" fontId="11" fillId="6" borderId="1" xfId="0" applyNumberFormat="1" applyFont="1" applyFill="1" applyBorder="1"/>
    <xf numFmtId="49" fontId="11" fillId="6" borderId="1" xfId="0" applyNumberFormat="1" applyFont="1" applyFill="1" applyBorder="1" applyAlignment="1">
      <alignment horizontal="center"/>
    </xf>
    <xf numFmtId="0" fontId="11" fillId="6" borderId="1" xfId="0" applyNumberFormat="1" applyFont="1" applyFill="1" applyBorder="1" applyAlignment="1">
      <alignment horizontal="centerContinuous"/>
    </xf>
    <xf numFmtId="49" fontId="11" fillId="7" borderId="1" xfId="0" applyNumberFormat="1" applyFont="1" applyFill="1" applyBorder="1"/>
    <xf numFmtId="0" fontId="9" fillId="5" borderId="0" xfId="0" applyFont="1" applyFill="1" applyBorder="1"/>
    <xf numFmtId="0" fontId="9" fillId="5" borderId="1" xfId="0" applyFont="1" applyFill="1" applyBorder="1"/>
    <xf numFmtId="0" fontId="11" fillId="0" borderId="0" xfId="0" applyFont="1" applyBorder="1"/>
    <xf numFmtId="0" fontId="9" fillId="0" borderId="1" xfId="0" applyNumberFormat="1" applyFont="1" applyBorder="1"/>
    <xf numFmtId="4" fontId="11" fillId="0" borderId="1" xfId="0" applyNumberFormat="1" applyFont="1" applyBorder="1"/>
    <xf numFmtId="0" fontId="9" fillId="0" borderId="1" xfId="0" applyFont="1" applyBorder="1" applyAlignment="1">
      <alignment horizontal="center"/>
    </xf>
    <xf numFmtId="0" fontId="9" fillId="0" borderId="2" xfId="0" applyNumberFormat="1" applyFont="1" applyBorder="1"/>
    <xf numFmtId="0" fontId="15" fillId="2" borderId="5" xfId="0" applyFont="1" applyFill="1" applyBorder="1" applyAlignment="1">
      <alignment horizontal="center" vertical="center"/>
    </xf>
    <xf numFmtId="0" fontId="15" fillId="2" borderId="5" xfId="0" applyNumberFormat="1" applyFont="1" applyFill="1" applyBorder="1" applyAlignment="1">
      <alignment horizontal="center" vertical="center"/>
    </xf>
    <xf numFmtId="4" fontId="16" fillId="2" borderId="5" xfId="0" applyNumberFormat="1" applyFont="1" applyFill="1" applyBorder="1" applyAlignment="1">
      <alignment horizontal="center" vertical="center"/>
    </xf>
    <xf numFmtId="0" fontId="15" fillId="2" borderId="6" xfId="0" applyNumberFormat="1" applyFont="1" applyFill="1" applyBorder="1" applyAlignment="1">
      <alignment horizontal="center" vertical="center"/>
    </xf>
    <xf numFmtId="0" fontId="9" fillId="16" borderId="0" xfId="0" applyFont="1" applyFill="1"/>
    <xf numFmtId="164" fontId="9" fillId="16" borderId="0" xfId="0" applyNumberFormat="1" applyFont="1" applyFill="1"/>
    <xf numFmtId="49" fontId="17" fillId="9" borderId="1" xfId="0" applyNumberFormat="1" applyFont="1" applyFill="1" applyBorder="1" applyAlignment="1">
      <alignment horizontal="left" wrapText="1"/>
    </xf>
    <xf numFmtId="0" fontId="18" fillId="9" borderId="1" xfId="0" applyFont="1" applyFill="1" applyBorder="1"/>
    <xf numFmtId="164" fontId="19" fillId="9" borderId="1" xfId="0" applyNumberFormat="1" applyFont="1" applyFill="1" applyBorder="1" applyAlignment="1">
      <alignment horizontal="center" vertical="center"/>
    </xf>
    <xf numFmtId="49" fontId="19" fillId="9" borderId="1" xfId="0" applyNumberFormat="1" applyFont="1" applyFill="1" applyBorder="1" applyAlignment="1">
      <alignment horizontal="center" vertical="center" wrapText="1"/>
    </xf>
    <xf numFmtId="0" fontId="18" fillId="0" borderId="1" xfId="0" applyFont="1" applyBorder="1"/>
    <xf numFmtId="49" fontId="20" fillId="0" borderId="1" xfId="0" applyNumberFormat="1" applyFont="1" applyBorder="1" applyAlignment="1">
      <alignment horizontal="left" vertical="center" wrapText="1"/>
    </xf>
    <xf numFmtId="164" fontId="20" fillId="0" borderId="1" xfId="0" applyNumberFormat="1" applyFont="1" applyBorder="1" applyAlignment="1">
      <alignment horizontal="center" vertical="center"/>
    </xf>
    <xf numFmtId="49" fontId="20" fillId="0" borderId="1" xfId="0" applyNumberFormat="1" applyFont="1" applyBorder="1" applyAlignment="1">
      <alignment horizontal="center" vertical="center" wrapText="1"/>
    </xf>
    <xf numFmtId="49" fontId="20" fillId="0" borderId="1" xfId="0" quotePrefix="1" applyNumberFormat="1" applyFont="1" applyBorder="1" applyAlignment="1">
      <alignment horizontal="center" vertical="center" wrapText="1"/>
    </xf>
    <xf numFmtId="164" fontId="18" fillId="0" borderId="1" xfId="0" applyNumberFormat="1" applyFont="1" applyBorder="1"/>
    <xf numFmtId="49" fontId="19" fillId="10" borderId="1" xfId="0" applyNumberFormat="1" applyFont="1" applyFill="1" applyBorder="1" applyAlignment="1">
      <alignment horizontal="left" vertical="center" wrapText="1"/>
    </xf>
    <xf numFmtId="0" fontId="18" fillId="13" borderId="1" xfId="0" applyFont="1" applyFill="1" applyBorder="1"/>
    <xf numFmtId="164" fontId="20" fillId="10" borderId="1" xfId="0" applyNumberFormat="1" applyFont="1" applyFill="1" applyBorder="1" applyAlignment="1">
      <alignment horizontal="center" vertical="center"/>
    </xf>
    <xf numFmtId="164" fontId="21" fillId="10" borderId="1" xfId="0" applyNumberFormat="1" applyFont="1" applyFill="1" applyBorder="1" applyAlignment="1">
      <alignment horizontal="center" vertical="center"/>
    </xf>
    <xf numFmtId="49" fontId="20" fillId="10" borderId="1" xfId="0" applyNumberFormat="1" applyFont="1" applyFill="1" applyBorder="1" applyAlignment="1">
      <alignment horizontal="center" vertical="center" wrapText="1"/>
    </xf>
    <xf numFmtId="49" fontId="20" fillId="10" borderId="1" xfId="0" quotePrefix="1" applyNumberFormat="1" applyFont="1" applyFill="1" applyBorder="1" applyAlignment="1">
      <alignment horizontal="center" vertical="center" wrapText="1"/>
    </xf>
    <xf numFmtId="0" fontId="17" fillId="11" borderId="1" xfId="0" applyFont="1" applyFill="1" applyBorder="1" applyProtection="1">
      <protection locked="0"/>
    </xf>
    <xf numFmtId="164" fontId="20" fillId="9" borderId="1" xfId="0" applyNumberFormat="1" applyFont="1" applyFill="1" applyBorder="1" applyAlignment="1" applyProtection="1">
      <alignment horizontal="center"/>
      <protection locked="0"/>
    </xf>
    <xf numFmtId="49" fontId="19" fillId="9" borderId="1" xfId="0" applyNumberFormat="1" applyFont="1" applyFill="1" applyBorder="1" applyAlignment="1">
      <alignment horizontal="center"/>
    </xf>
    <xf numFmtId="49" fontId="22" fillId="11" borderId="1" xfId="0" applyNumberFormat="1" applyFont="1" applyFill="1" applyBorder="1" applyAlignment="1" applyProtection="1">
      <alignment horizontal="left"/>
      <protection locked="0"/>
    </xf>
    <xf numFmtId="0" fontId="23" fillId="0" borderId="1" xfId="0" applyFont="1" applyBorder="1" applyAlignment="1">
      <alignment vertical="center"/>
    </xf>
    <xf numFmtId="164" fontId="23" fillId="0" borderId="1" xfId="1" applyNumberFormat="1" applyFont="1" applyFill="1" applyBorder="1" applyAlignment="1">
      <alignment horizontal="center" vertical="center"/>
    </xf>
    <xf numFmtId="0" fontId="23" fillId="0" borderId="1" xfId="0" applyFont="1" applyBorder="1" applyAlignment="1">
      <alignment horizontal="center" vertical="center" wrapText="1"/>
    </xf>
    <xf numFmtId="49" fontId="23" fillId="0" borderId="1" xfId="0" quotePrefix="1" applyNumberFormat="1" applyFont="1" applyBorder="1" applyAlignment="1">
      <alignment horizontal="center" vertical="center"/>
    </xf>
    <xf numFmtId="164" fontId="23" fillId="0" borderId="1" xfId="2" applyNumberFormat="1" applyFont="1" applyFill="1" applyBorder="1" applyAlignment="1">
      <alignment horizontal="center"/>
    </xf>
    <xf numFmtId="164" fontId="20" fillId="0" borderId="1" xfId="0" applyNumberFormat="1" applyFont="1" applyBorder="1" applyAlignment="1" applyProtection="1">
      <alignment horizontal="center"/>
      <protection locked="0"/>
    </xf>
    <xf numFmtId="49" fontId="22" fillId="11" borderId="1" xfId="0" applyNumberFormat="1" applyFont="1" applyFill="1" applyBorder="1" applyAlignment="1" applyProtection="1">
      <alignment horizontal="center"/>
      <protection locked="0"/>
    </xf>
    <xf numFmtId="0" fontId="20" fillId="0" borderId="1" xfId="0" applyFont="1" applyBorder="1"/>
    <xf numFmtId="164" fontId="20" fillId="0" borderId="1" xfId="0" applyNumberFormat="1" applyFont="1" applyBorder="1" applyAlignment="1">
      <alignment horizontal="center"/>
    </xf>
    <xf numFmtId="0" fontId="20" fillId="0" borderId="1" xfId="0" applyFont="1" applyBorder="1" applyAlignment="1">
      <alignment horizontal="center"/>
    </xf>
    <xf numFmtId="49" fontId="20" fillId="0" borderId="1" xfId="0" quotePrefix="1" applyNumberFormat="1" applyFont="1" applyBorder="1" applyAlignment="1">
      <alignment horizontal="center"/>
    </xf>
    <xf numFmtId="0" fontId="23" fillId="0" borderId="1" xfId="0" applyFont="1" applyBorder="1"/>
    <xf numFmtId="164" fontId="23" fillId="0" borderId="1" xfId="0" applyNumberFormat="1" applyFont="1" applyBorder="1" applyAlignment="1">
      <alignment horizontal="center"/>
    </xf>
    <xf numFmtId="0" fontId="23" fillId="0" borderId="1" xfId="0" applyFont="1" applyBorder="1" applyAlignment="1">
      <alignment horizontal="center"/>
    </xf>
    <xf numFmtId="49" fontId="23" fillId="0" borderId="1" xfId="0" quotePrefix="1" applyNumberFormat="1" applyFont="1" applyBorder="1" applyAlignment="1">
      <alignment horizontal="center"/>
    </xf>
    <xf numFmtId="49" fontId="17" fillId="11" borderId="1" xfId="0" applyNumberFormat="1" applyFont="1" applyFill="1" applyBorder="1" applyAlignment="1" applyProtection="1">
      <alignment horizontal="center"/>
      <protection locked="0"/>
    </xf>
    <xf numFmtId="164" fontId="23" fillId="0" borderId="1" xfId="1" applyNumberFormat="1" applyFont="1" applyFill="1" applyBorder="1" applyAlignment="1">
      <alignment horizontal="center"/>
    </xf>
    <xf numFmtId="0" fontId="23" fillId="0" borderId="1" xfId="0" applyFont="1" applyBorder="1" applyProtection="1">
      <protection locked="0"/>
    </xf>
    <xf numFmtId="49" fontId="23" fillId="0" borderId="1" xfId="0" applyNumberFormat="1" applyFont="1" applyBorder="1" applyAlignment="1">
      <alignment horizontal="center"/>
    </xf>
    <xf numFmtId="49" fontId="23" fillId="0" borderId="1" xfId="0" quotePrefix="1" applyNumberFormat="1" applyFont="1" applyBorder="1" applyAlignment="1" applyProtection="1">
      <alignment horizontal="center"/>
      <protection locked="0"/>
    </xf>
    <xf numFmtId="0" fontId="20" fillId="0" borderId="1" xfId="0" applyFont="1" applyBorder="1" applyAlignment="1">
      <alignment vertical="center"/>
    </xf>
    <xf numFmtId="0" fontId="20" fillId="0" borderId="1" xfId="0" applyFont="1" applyBorder="1" applyAlignment="1">
      <alignment horizontal="center" vertical="center"/>
    </xf>
    <xf numFmtId="49" fontId="20" fillId="0" borderId="1" xfId="0" quotePrefix="1" applyNumberFormat="1" applyFont="1" applyBorder="1" applyAlignment="1">
      <alignment horizontal="center" vertical="center"/>
    </xf>
    <xf numFmtId="0" fontId="24" fillId="11" borderId="1" xfId="0" applyFont="1" applyFill="1" applyBorder="1" applyProtection="1">
      <protection locked="0"/>
    </xf>
    <xf numFmtId="49" fontId="25" fillId="11" borderId="1" xfId="0" applyNumberFormat="1" applyFont="1" applyFill="1" applyBorder="1" applyAlignment="1" applyProtection="1">
      <alignment horizontal="center"/>
      <protection locked="0"/>
    </xf>
    <xf numFmtId="0" fontId="23" fillId="0" borderId="1" xfId="0" quotePrefix="1" applyFont="1" applyBorder="1" applyAlignment="1">
      <alignment horizontal="center"/>
    </xf>
    <xf numFmtId="0" fontId="26" fillId="10" borderId="1" xfId="0" applyFont="1" applyFill="1" applyBorder="1"/>
    <xf numFmtId="164" fontId="23" fillId="10" borderId="1" xfId="0" applyNumberFormat="1" applyFont="1" applyFill="1" applyBorder="1" applyAlignment="1">
      <alignment horizontal="center"/>
    </xf>
    <xf numFmtId="164" fontId="21" fillId="10" borderId="1" xfId="0" applyNumberFormat="1" applyFont="1" applyFill="1" applyBorder="1" applyAlignment="1">
      <alignment horizontal="center"/>
    </xf>
    <xf numFmtId="0" fontId="23" fillId="10" borderId="1" xfId="0" applyFont="1" applyFill="1" applyBorder="1" applyAlignment="1">
      <alignment horizontal="center"/>
    </xf>
    <xf numFmtId="49" fontId="23" fillId="10" borderId="1" xfId="0" applyNumberFormat="1" applyFont="1" applyFill="1" applyBorder="1" applyAlignment="1">
      <alignment horizontal="center"/>
    </xf>
    <xf numFmtId="164" fontId="23" fillId="0" borderId="1" xfId="3" applyNumberFormat="1" applyFont="1" applyFill="1" applyBorder="1" applyAlignment="1">
      <alignment horizontal="center"/>
    </xf>
    <xf numFmtId="0" fontId="19" fillId="10" borderId="1" xfId="0" applyFont="1" applyFill="1" applyBorder="1" applyProtection="1">
      <protection locked="0"/>
    </xf>
    <xf numFmtId="164" fontId="20" fillId="10" borderId="1" xfId="0" applyNumberFormat="1" applyFont="1" applyFill="1" applyBorder="1" applyAlignment="1" applyProtection="1">
      <alignment horizontal="center"/>
      <protection locked="0"/>
    </xf>
    <xf numFmtId="164" fontId="21" fillId="10" borderId="1" xfId="0" applyNumberFormat="1" applyFont="1" applyFill="1" applyBorder="1" applyAlignment="1" applyProtection="1">
      <alignment horizontal="center"/>
      <protection locked="0"/>
    </xf>
    <xf numFmtId="49" fontId="19" fillId="10" borderId="1" xfId="0" applyNumberFormat="1" applyFont="1" applyFill="1" applyBorder="1" applyAlignment="1">
      <alignment horizontal="center"/>
    </xf>
    <xf numFmtId="49" fontId="20" fillId="10" borderId="1" xfId="0" applyNumberFormat="1" applyFont="1" applyFill="1" applyBorder="1" applyAlignment="1" applyProtection="1">
      <alignment horizontal="center"/>
      <protection locked="0"/>
    </xf>
    <xf numFmtId="0" fontId="20" fillId="0" borderId="1" xfId="0" applyFont="1" applyBorder="1" applyProtection="1">
      <protection locked="0"/>
    </xf>
    <xf numFmtId="49" fontId="20" fillId="0" borderId="1" xfId="0" applyNumberFormat="1" applyFont="1" applyBorder="1" applyAlignment="1">
      <alignment horizontal="center"/>
    </xf>
    <xf numFmtId="49" fontId="20" fillId="0" borderId="1" xfId="0" applyNumberFormat="1" applyFont="1" applyBorder="1" applyAlignment="1" applyProtection="1">
      <alignment horizontal="center"/>
      <protection locked="0"/>
    </xf>
    <xf numFmtId="49" fontId="20" fillId="0" borderId="1" xfId="0" applyNumberFormat="1" applyFont="1" applyBorder="1" applyAlignment="1">
      <alignment horizontal="center" vertical="center"/>
    </xf>
    <xf numFmtId="164" fontId="23" fillId="10" borderId="1" xfId="2" applyNumberFormat="1" applyFont="1" applyFill="1" applyBorder="1" applyAlignment="1">
      <alignment horizontal="center"/>
    </xf>
    <xf numFmtId="164" fontId="21" fillId="10" borderId="1" xfId="2" applyNumberFormat="1" applyFont="1" applyFill="1" applyBorder="1" applyAlignment="1">
      <alignment horizontal="center"/>
    </xf>
    <xf numFmtId="49" fontId="23" fillId="10" borderId="1" xfId="0" quotePrefix="1" applyNumberFormat="1" applyFont="1" applyFill="1" applyBorder="1" applyAlignment="1">
      <alignment horizontal="center"/>
    </xf>
    <xf numFmtId="0" fontId="23" fillId="0" borderId="1" xfId="0" applyFont="1" applyBorder="1" applyAlignment="1">
      <alignment horizontal="left"/>
    </xf>
    <xf numFmtId="0" fontId="23" fillId="0" borderId="1" xfId="0" applyFont="1" applyBorder="1" applyAlignment="1">
      <alignment horizontal="left" vertical="top"/>
    </xf>
    <xf numFmtId="164" fontId="23" fillId="0" borderId="1" xfId="2" applyNumberFormat="1" applyFont="1" applyFill="1" applyBorder="1" applyAlignment="1">
      <alignment horizontal="center" vertical="center"/>
    </xf>
    <xf numFmtId="0" fontId="23" fillId="0" borderId="1" xfId="0" applyFont="1" applyBorder="1" applyAlignment="1">
      <alignment horizontal="center" vertical="center"/>
    </xf>
    <xf numFmtId="165" fontId="23" fillId="0" borderId="1" xfId="0" quotePrefix="1" applyNumberFormat="1" applyFont="1" applyBorder="1" applyAlignment="1">
      <alignment horizontal="center" vertical="top"/>
    </xf>
    <xf numFmtId="16" fontId="23" fillId="0" borderId="1" xfId="0" quotePrefix="1" applyNumberFormat="1" applyFont="1" applyBorder="1" applyAlignment="1">
      <alignment horizontal="center" vertical="center"/>
    </xf>
    <xf numFmtId="0" fontId="23" fillId="0" borderId="1" xfId="0" quotePrefix="1" applyFont="1" applyBorder="1" applyAlignment="1">
      <alignment horizontal="center" vertical="top"/>
    </xf>
    <xf numFmtId="0" fontId="17" fillId="9" borderId="1" xfId="0" applyFont="1" applyFill="1" applyBorder="1" applyProtection="1">
      <protection locked="0"/>
    </xf>
    <xf numFmtId="49" fontId="20" fillId="9" borderId="1" xfId="0" applyNumberFormat="1" applyFont="1" applyFill="1" applyBorder="1" applyAlignment="1" applyProtection="1">
      <alignment horizontal="center"/>
      <protection locked="0"/>
    </xf>
    <xf numFmtId="164" fontId="22" fillId="9" borderId="1" xfId="0" applyNumberFormat="1" applyFont="1" applyFill="1" applyBorder="1" applyAlignment="1" applyProtection="1">
      <alignment horizontal="center"/>
      <protection locked="0"/>
    </xf>
    <xf numFmtId="49" fontId="17" fillId="9" borderId="1" xfId="0" applyNumberFormat="1" applyFont="1" applyFill="1" applyBorder="1" applyAlignment="1">
      <alignment horizontal="center"/>
    </xf>
    <xf numFmtId="49" fontId="22" fillId="9" borderId="1" xfId="0" applyNumberFormat="1" applyFont="1" applyFill="1" applyBorder="1" applyAlignment="1" applyProtection="1">
      <alignment horizontal="center"/>
      <protection locked="0"/>
    </xf>
    <xf numFmtId="49" fontId="23" fillId="0" borderId="1" xfId="0" applyNumberFormat="1" applyFont="1" applyBorder="1" applyAlignment="1" applyProtection="1">
      <alignment horizontal="center"/>
      <protection locked="0"/>
    </xf>
    <xf numFmtId="0" fontId="26" fillId="10" borderId="1" xfId="0" applyFont="1" applyFill="1" applyBorder="1" applyProtection="1">
      <protection locked="0"/>
    </xf>
    <xf numFmtId="0" fontId="21" fillId="13" borderId="1" xfId="0" applyFont="1" applyFill="1" applyBorder="1"/>
    <xf numFmtId="49" fontId="23" fillId="10" borderId="1" xfId="0" applyNumberFormat="1" applyFont="1" applyFill="1" applyBorder="1" applyAlignment="1" applyProtection="1">
      <alignment horizontal="center"/>
      <protection locked="0"/>
    </xf>
    <xf numFmtId="164" fontId="23" fillId="10" borderId="1" xfId="1" applyNumberFormat="1" applyFont="1" applyFill="1" applyBorder="1" applyAlignment="1">
      <alignment horizontal="center"/>
    </xf>
    <xf numFmtId="164" fontId="21" fillId="10" borderId="1" xfId="1" applyNumberFormat="1" applyFont="1" applyFill="1" applyBorder="1" applyAlignment="1">
      <alignment horizontal="center"/>
    </xf>
    <xf numFmtId="49" fontId="23" fillId="10" borderId="1" xfId="0" quotePrefix="1" applyNumberFormat="1" applyFont="1" applyFill="1" applyBorder="1" applyAlignment="1" applyProtection="1">
      <alignment horizontal="center"/>
      <protection locked="0"/>
    </xf>
    <xf numFmtId="0" fontId="17" fillId="9" borderId="1" xfId="0" applyFont="1" applyFill="1" applyBorder="1"/>
    <xf numFmtId="164" fontId="22" fillId="9" borderId="1" xfId="2" applyNumberFormat="1" applyFont="1" applyFill="1" applyBorder="1" applyAlignment="1">
      <alignment horizontal="center"/>
    </xf>
    <xf numFmtId="164" fontId="20" fillId="9" borderId="1" xfId="2" applyNumberFormat="1" applyFont="1" applyFill="1" applyBorder="1" applyAlignment="1">
      <alignment horizontal="center"/>
    </xf>
    <xf numFmtId="0" fontId="22" fillId="9" borderId="1" xfId="0" applyFont="1" applyFill="1" applyBorder="1" applyAlignment="1">
      <alignment horizontal="center"/>
    </xf>
    <xf numFmtId="164" fontId="22" fillId="9" borderId="1" xfId="0" applyNumberFormat="1" applyFont="1" applyFill="1" applyBorder="1" applyAlignment="1">
      <alignment horizontal="center"/>
    </xf>
    <xf numFmtId="164" fontId="20" fillId="9" borderId="1" xfId="0" applyNumberFormat="1" applyFont="1" applyFill="1" applyBorder="1" applyAlignment="1">
      <alignment horizontal="center"/>
    </xf>
    <xf numFmtId="49" fontId="22" fillId="9" borderId="1" xfId="0" applyNumberFormat="1" applyFont="1" applyFill="1" applyBorder="1" applyAlignment="1">
      <alignment horizontal="center"/>
    </xf>
    <xf numFmtId="164" fontId="20" fillId="0" borderId="1" xfId="2" applyNumberFormat="1" applyFont="1" applyBorder="1" applyAlignment="1">
      <alignment horizontal="center"/>
    </xf>
    <xf numFmtId="0" fontId="27" fillId="0" borderId="1" xfId="0" applyFont="1" applyBorder="1" applyAlignment="1">
      <alignment vertical="center"/>
    </xf>
    <xf numFmtId="164"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7" fillId="0" borderId="1" xfId="0" quotePrefix="1" applyFont="1" applyBorder="1" applyAlignment="1">
      <alignment horizontal="center" vertical="center"/>
    </xf>
    <xf numFmtId="164" fontId="23" fillId="0" borderId="1" xfId="0" applyNumberFormat="1" applyFont="1" applyBorder="1" applyAlignment="1">
      <alignment horizontal="center" vertical="center"/>
    </xf>
    <xf numFmtId="0" fontId="23" fillId="0" borderId="1" xfId="0" quotePrefix="1" applyFont="1" applyBorder="1" applyAlignment="1">
      <alignment horizontal="center" vertical="center"/>
    </xf>
    <xf numFmtId="164" fontId="23" fillId="9" borderId="1" xfId="2" applyNumberFormat="1" applyFont="1" applyFill="1" applyBorder="1" applyAlignment="1">
      <alignment horizontal="center"/>
    </xf>
    <xf numFmtId="0" fontId="23" fillId="9" borderId="1" xfId="0" applyFont="1" applyFill="1" applyBorder="1" applyAlignment="1">
      <alignment horizontal="center"/>
    </xf>
    <xf numFmtId="49" fontId="23" fillId="9" borderId="1" xfId="0" applyNumberFormat="1" applyFont="1" applyFill="1" applyBorder="1" applyAlignment="1" applyProtection="1">
      <alignment horizontal="center"/>
      <protection locked="0"/>
    </xf>
    <xf numFmtId="164" fontId="17" fillId="9" borderId="1" xfId="1" applyNumberFormat="1" applyFont="1" applyFill="1" applyBorder="1" applyAlignment="1">
      <alignment horizontal="center" vertical="center"/>
    </xf>
    <xf numFmtId="164" fontId="19" fillId="9" borderId="1" xfId="1" applyNumberFormat="1" applyFont="1" applyFill="1" applyBorder="1" applyAlignment="1">
      <alignment horizontal="center" vertical="center"/>
    </xf>
    <xf numFmtId="0" fontId="17" fillId="9" borderId="1" xfId="0" applyFont="1" applyFill="1" applyBorder="1" applyAlignment="1">
      <alignment horizontal="center"/>
    </xf>
    <xf numFmtId="49" fontId="17" fillId="9" borderId="1" xfId="0" applyNumberFormat="1" applyFont="1" applyFill="1" applyBorder="1" applyAlignment="1" applyProtection="1">
      <alignment horizontal="center"/>
      <protection locked="0"/>
    </xf>
    <xf numFmtId="49" fontId="26" fillId="10" borderId="1" xfId="0" applyNumberFormat="1" applyFont="1" applyFill="1" applyBorder="1" applyAlignment="1">
      <alignment horizontal="center"/>
    </xf>
    <xf numFmtId="0" fontId="26" fillId="10" borderId="1" xfId="0" applyFont="1" applyFill="1" applyBorder="1" applyAlignment="1">
      <alignment horizontal="left"/>
    </xf>
    <xf numFmtId="0" fontId="26" fillId="10" borderId="1" xfId="0" applyFont="1" applyFill="1" applyBorder="1" applyAlignment="1">
      <alignment horizontal="center"/>
    </xf>
    <xf numFmtId="49" fontId="23" fillId="0" borderId="1" xfId="0" applyNumberFormat="1" applyFont="1" applyBorder="1" applyAlignment="1" applyProtection="1">
      <alignment horizontal="center" vertical="center"/>
      <protection locked="0"/>
    </xf>
    <xf numFmtId="0" fontId="26" fillId="10" borderId="1" xfId="0" applyFont="1" applyFill="1" applyBorder="1" applyAlignment="1">
      <alignment vertical="center"/>
    </xf>
    <xf numFmtId="164" fontId="23" fillId="10" borderId="1" xfId="2" applyNumberFormat="1" applyFont="1" applyFill="1" applyBorder="1" applyAlignment="1">
      <alignment horizontal="center" vertical="center"/>
    </xf>
    <xf numFmtId="164" fontId="21" fillId="10" borderId="1" xfId="2" applyNumberFormat="1" applyFont="1" applyFill="1" applyBorder="1" applyAlignment="1">
      <alignment horizontal="center" vertical="center"/>
    </xf>
    <xf numFmtId="0" fontId="23" fillId="10" borderId="1" xfId="0" applyFont="1" applyFill="1" applyBorder="1" applyAlignment="1">
      <alignment horizontal="center" vertical="center"/>
    </xf>
    <xf numFmtId="49" fontId="23" fillId="10" borderId="1" xfId="0" applyNumberFormat="1" applyFont="1" applyFill="1" applyBorder="1" applyAlignment="1" applyProtection="1">
      <alignment horizontal="center" vertical="center"/>
      <protection locked="0"/>
    </xf>
    <xf numFmtId="49" fontId="23" fillId="0" borderId="1" xfId="0" quotePrefix="1" applyNumberFormat="1" applyFont="1" applyBorder="1" applyAlignment="1" applyProtection="1">
      <alignment horizontal="center" vertical="center"/>
      <protection locked="0"/>
    </xf>
    <xf numFmtId="0" fontId="23" fillId="0" borderId="1" xfId="2" applyNumberFormat="1" applyFont="1" applyFill="1" applyBorder="1" applyAlignment="1">
      <alignment horizontal="center"/>
    </xf>
    <xf numFmtId="0" fontId="23" fillId="0" borderId="1" xfId="0" applyFont="1" applyBorder="1" applyAlignment="1">
      <alignment vertical="top"/>
    </xf>
    <xf numFmtId="164" fontId="23" fillId="0" borderId="1" xfId="2" applyNumberFormat="1" applyFont="1" applyFill="1" applyBorder="1" applyAlignment="1">
      <alignment horizontal="center" vertical="top"/>
    </xf>
    <xf numFmtId="0" fontId="23" fillId="0" borderId="1" xfId="0" applyFont="1" applyBorder="1" applyAlignment="1">
      <alignment horizontal="center" vertical="top"/>
    </xf>
    <xf numFmtId="49" fontId="23" fillId="0" borderId="1" xfId="0" applyNumberFormat="1" applyFont="1" applyBorder="1" applyAlignment="1" applyProtection="1">
      <alignment horizontal="center" vertical="top"/>
      <protection locked="0"/>
    </xf>
    <xf numFmtId="164" fontId="23" fillId="0" borderId="1" xfId="0" applyNumberFormat="1" applyFont="1" applyBorder="1" applyAlignment="1">
      <alignment horizontal="center" vertical="top"/>
    </xf>
    <xf numFmtId="0" fontId="28" fillId="11" borderId="1" xfId="0" applyFont="1" applyFill="1" applyBorder="1" applyProtection="1">
      <protection locked="0"/>
    </xf>
    <xf numFmtId="0" fontId="13" fillId="11" borderId="1" xfId="0" applyFont="1" applyFill="1" applyBorder="1" applyAlignment="1">
      <alignment horizontal="left" wrapText="1"/>
    </xf>
    <xf numFmtId="0" fontId="16" fillId="9" borderId="1" xfId="0" applyFont="1" applyFill="1" applyBorder="1" applyAlignment="1" applyProtection="1">
      <alignment horizontal="center"/>
      <protection locked="0"/>
    </xf>
    <xf numFmtId="49" fontId="29" fillId="9" borderId="1" xfId="0" applyNumberFormat="1" applyFont="1" applyFill="1" applyBorder="1" applyAlignment="1">
      <alignment horizontal="center"/>
    </xf>
    <xf numFmtId="0" fontId="30" fillId="10" borderId="1" xfId="0" applyFont="1" applyFill="1" applyBorder="1" applyProtection="1">
      <protection locked="0"/>
    </xf>
    <xf numFmtId="0" fontId="18" fillId="15" borderId="1" xfId="0" applyFont="1" applyFill="1" applyBorder="1"/>
    <xf numFmtId="0" fontId="29" fillId="10" borderId="1" xfId="0" applyFont="1" applyFill="1" applyBorder="1" applyAlignment="1">
      <alignment horizontal="left" wrapText="1"/>
    </xf>
    <xf numFmtId="0" fontId="34" fillId="10" borderId="1" xfId="0" applyFont="1" applyFill="1" applyBorder="1" applyAlignment="1" applyProtection="1">
      <alignment horizontal="center"/>
      <protection locked="0"/>
    </xf>
    <xf numFmtId="49" fontId="29" fillId="10" borderId="1" xfId="0" applyNumberFormat="1" applyFont="1" applyFill="1" applyBorder="1" applyAlignment="1">
      <alignment horizontal="center"/>
    </xf>
    <xf numFmtId="0" fontId="16" fillId="0" borderId="1" xfId="0" applyFont="1" applyBorder="1"/>
    <xf numFmtId="0" fontId="16" fillId="0" borderId="1" xfId="0" applyFont="1" applyBorder="1" applyAlignment="1">
      <alignment horizontal="left" wrapText="1"/>
    </xf>
    <xf numFmtId="164" fontId="16" fillId="0" borderId="1" xfId="0" applyNumberFormat="1" applyFont="1" applyBorder="1" applyAlignment="1">
      <alignment horizontal="center"/>
    </xf>
    <xf numFmtId="0" fontId="16" fillId="0" borderId="1" xfId="0" applyFont="1" applyBorder="1" applyAlignment="1">
      <alignment horizontal="center"/>
    </xf>
    <xf numFmtId="49" fontId="16" fillId="0" borderId="1" xfId="0" applyNumberFormat="1" applyFont="1" applyBorder="1" applyAlignment="1">
      <alignment horizontal="center"/>
    </xf>
    <xf numFmtId="164" fontId="14" fillId="0" borderId="1" xfId="0" applyNumberFormat="1" applyFont="1" applyBorder="1" applyAlignment="1">
      <alignment horizontal="center"/>
    </xf>
    <xf numFmtId="0" fontId="16" fillId="0" borderId="1" xfId="0" applyFont="1" applyBorder="1" applyAlignment="1">
      <alignment horizontal="left" vertical="center" wrapText="1"/>
    </xf>
    <xf numFmtId="0" fontId="16" fillId="14" borderId="1" xfId="0" applyFont="1" applyFill="1" applyBorder="1"/>
    <xf numFmtId="0" fontId="16" fillId="14" borderId="1" xfId="0" applyFont="1" applyFill="1" applyBorder="1" applyAlignment="1">
      <alignment horizontal="left" wrapText="1"/>
    </xf>
    <xf numFmtId="164" fontId="16" fillId="14" borderId="1" xfId="0" applyNumberFormat="1" applyFont="1" applyFill="1" applyBorder="1" applyAlignment="1">
      <alignment horizontal="center"/>
    </xf>
    <xf numFmtId="0" fontId="16" fillId="14" borderId="1" xfId="0" applyFont="1" applyFill="1" applyBorder="1" applyAlignment="1">
      <alignment horizontal="center"/>
    </xf>
    <xf numFmtId="49" fontId="16" fillId="14" borderId="1" xfId="0" quotePrefix="1"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wrapText="1"/>
    </xf>
    <xf numFmtId="0" fontId="16" fillId="5" borderId="1" xfId="0" applyFont="1" applyFill="1" applyBorder="1" applyAlignment="1">
      <alignment horizontal="center"/>
    </xf>
    <xf numFmtId="49" fontId="16" fillId="5" borderId="1" xfId="0" applyNumberFormat="1" applyFont="1" applyFill="1" applyBorder="1" applyAlignment="1">
      <alignment horizontal="center"/>
    </xf>
    <xf numFmtId="10" fontId="14" fillId="0" borderId="1" xfId="0" applyNumberFormat="1" applyFont="1" applyBorder="1" applyAlignment="1">
      <alignment horizontal="center"/>
    </xf>
    <xf numFmtId="0" fontId="30" fillId="12" borderId="1" xfId="0" applyFont="1" applyFill="1" applyBorder="1" applyProtection="1">
      <protection locked="0"/>
    </xf>
    <xf numFmtId="0" fontId="29" fillId="12" borderId="1" xfId="0" applyFont="1" applyFill="1" applyBorder="1" applyAlignment="1">
      <alignment horizontal="left" wrapText="1"/>
    </xf>
    <xf numFmtId="0" fontId="33" fillId="12" borderId="1" xfId="0" applyFont="1" applyFill="1" applyBorder="1" applyAlignment="1" applyProtection="1">
      <alignment horizontal="center"/>
      <protection locked="0"/>
    </xf>
    <xf numFmtId="49" fontId="29" fillId="12" borderId="1" xfId="0" applyNumberFormat="1" applyFont="1" applyFill="1" applyBorder="1" applyAlignment="1">
      <alignment horizontal="center"/>
    </xf>
    <xf numFmtId="0" fontId="29" fillId="10" borderId="1" xfId="0" applyFont="1" applyFill="1" applyBorder="1"/>
    <xf numFmtId="0" fontId="16" fillId="14" borderId="1" xfId="0" applyFont="1" applyFill="1" applyBorder="1" applyProtection="1">
      <protection locked="0"/>
    </xf>
    <xf numFmtId="49" fontId="16" fillId="14" borderId="1" xfId="0" applyNumberFormat="1" applyFont="1" applyFill="1" applyBorder="1" applyAlignment="1">
      <alignment horizontal="center"/>
    </xf>
    <xf numFmtId="164" fontId="32" fillId="14" borderId="1" xfId="0" applyNumberFormat="1" applyFont="1" applyFill="1" applyBorder="1" applyAlignment="1">
      <alignment horizontal="center"/>
    </xf>
    <xf numFmtId="164" fontId="13" fillId="0" borderId="1" xfId="0" applyNumberFormat="1" applyFont="1" applyBorder="1" applyAlignment="1" applyProtection="1">
      <alignment horizontal="center"/>
      <protection locked="0"/>
    </xf>
    <xf numFmtId="0" fontId="29" fillId="12" borderId="1" xfId="0" applyFont="1" applyFill="1" applyBorder="1"/>
    <xf numFmtId="0" fontId="33" fillId="10" borderId="1" xfId="0" applyFont="1" applyFill="1" applyBorder="1" applyAlignment="1" applyProtection="1">
      <alignment horizontal="center"/>
      <protection locked="0"/>
    </xf>
    <xf numFmtId="0" fontId="15" fillId="0" borderId="1" xfId="0" applyFont="1" applyBorder="1"/>
    <xf numFmtId="0" fontId="15" fillId="5" borderId="1" xfId="0" applyFont="1" applyFill="1" applyBorder="1"/>
    <xf numFmtId="0" fontId="16" fillId="10" borderId="1" xfId="0" applyFont="1" applyFill="1" applyBorder="1" applyProtection="1">
      <protection locked="0"/>
    </xf>
    <xf numFmtId="0" fontId="16" fillId="10" borderId="1" xfId="0" applyFont="1" applyFill="1" applyBorder="1" applyAlignment="1" applyProtection="1">
      <alignment horizontal="left" wrapText="1"/>
      <protection locked="0"/>
    </xf>
    <xf numFmtId="0" fontId="16" fillId="10" borderId="1" xfId="0" applyFont="1" applyFill="1" applyBorder="1" applyAlignment="1" applyProtection="1">
      <alignment horizontal="center"/>
      <protection locked="0"/>
    </xf>
    <xf numFmtId="0" fontId="29" fillId="10" borderId="1" xfId="0" applyFont="1" applyFill="1" applyBorder="1" applyAlignment="1">
      <alignment horizontal="center" wrapText="1"/>
    </xf>
    <xf numFmtId="0" fontId="35" fillId="10" borderId="1" xfId="0" applyFont="1" applyFill="1" applyBorder="1" applyAlignment="1">
      <alignment horizontal="center"/>
    </xf>
    <xf numFmtId="0" fontId="29" fillId="10" borderId="1" xfId="0" applyFont="1" applyFill="1" applyBorder="1" applyAlignment="1">
      <alignment horizontal="center"/>
    </xf>
    <xf numFmtId="166" fontId="16" fillId="0" borderId="1" xfId="0" applyNumberFormat="1" applyFont="1" applyBorder="1"/>
    <xf numFmtId="10" fontId="32" fillId="14" borderId="1" xfId="0" applyNumberFormat="1" applyFont="1" applyFill="1" applyBorder="1" applyAlignment="1">
      <alignment horizontal="center"/>
    </xf>
    <xf numFmtId="49" fontId="16" fillId="0" borderId="1" xfId="0" quotePrefix="1" applyNumberFormat="1" applyFont="1" applyBorder="1" applyAlignment="1">
      <alignment horizontal="center"/>
    </xf>
    <xf numFmtId="0" fontId="16" fillId="12" borderId="1" xfId="0" applyFont="1" applyFill="1" applyBorder="1" applyAlignment="1" applyProtection="1">
      <alignment horizontal="center"/>
      <protection locked="0"/>
    </xf>
    <xf numFmtId="49" fontId="35" fillId="12" borderId="1" xfId="0" applyNumberFormat="1" applyFont="1" applyFill="1" applyBorder="1" applyAlignment="1">
      <alignment horizontal="center"/>
    </xf>
    <xf numFmtId="0" fontId="13" fillId="9" borderId="1" xfId="0" applyFont="1" applyFill="1" applyBorder="1" applyAlignment="1">
      <alignment vertical="center"/>
    </xf>
    <xf numFmtId="0" fontId="29" fillId="9" borderId="1" xfId="0" applyFont="1" applyFill="1" applyBorder="1" applyAlignment="1">
      <alignment vertical="center"/>
    </xf>
    <xf numFmtId="0" fontId="16" fillId="6" borderId="1" xfId="0" applyFont="1" applyFill="1" applyBorder="1" applyAlignment="1">
      <alignment horizontal="left" indent="1"/>
    </xf>
    <xf numFmtId="0" fontId="16" fillId="6" borderId="1" xfId="0" applyFont="1" applyFill="1" applyBorder="1" applyAlignment="1">
      <alignment horizontal="left" indent="2"/>
    </xf>
    <xf numFmtId="164" fontId="16" fillId="6" borderId="1" xfId="0" applyNumberFormat="1" applyFont="1" applyFill="1" applyBorder="1" applyAlignment="1">
      <alignment horizontal="center"/>
    </xf>
    <xf numFmtId="0" fontId="16" fillId="6" borderId="1" xfId="0" applyFont="1" applyFill="1" applyBorder="1" applyAlignment="1">
      <alignment horizontal="center"/>
    </xf>
    <xf numFmtId="49" fontId="16" fillId="6" borderId="1" xfId="0" applyNumberFormat="1" applyFont="1" applyFill="1" applyBorder="1" applyAlignment="1">
      <alignment horizontal="center"/>
    </xf>
    <xf numFmtId="0" fontId="16" fillId="0" borderId="1" xfId="0" applyFont="1" applyBorder="1" applyAlignment="1">
      <alignment horizontal="left" indent="1"/>
    </xf>
    <xf numFmtId="0" fontId="16" fillId="0" borderId="1" xfId="0" applyFont="1" applyBorder="1" applyAlignment="1">
      <alignment horizontal="left" indent="2"/>
    </xf>
    <xf numFmtId="0" fontId="16" fillId="14" borderId="1" xfId="0" applyFont="1" applyFill="1" applyBorder="1" applyAlignment="1">
      <alignment horizontal="left" indent="1"/>
    </xf>
    <xf numFmtId="0" fontId="16" fillId="14" borderId="1" xfId="0" applyFont="1" applyFill="1" applyBorder="1" applyAlignment="1">
      <alignment horizontal="left" indent="2"/>
    </xf>
    <xf numFmtId="0" fontId="16" fillId="5" borderId="1" xfId="0" applyFont="1" applyFill="1" applyBorder="1" applyAlignment="1">
      <alignment horizontal="left" indent="1"/>
    </xf>
    <xf numFmtId="0" fontId="16" fillId="5" borderId="1" xfId="0" applyFont="1" applyFill="1" applyBorder="1" applyAlignment="1">
      <alignment horizontal="left" indent="2"/>
    </xf>
    <xf numFmtId="164" fontId="16" fillId="5" borderId="1" xfId="0" applyNumberFormat="1" applyFont="1" applyFill="1" applyBorder="1" applyAlignment="1">
      <alignment horizontal="center"/>
    </xf>
    <xf numFmtId="0" fontId="18" fillId="12" borderId="1" xfId="0" applyFont="1" applyFill="1" applyBorder="1"/>
    <xf numFmtId="0" fontId="36" fillId="12" borderId="1" xfId="0" applyFont="1" applyFill="1" applyBorder="1" applyProtection="1">
      <protection locked="0"/>
    </xf>
    <xf numFmtId="0" fontId="16" fillId="14" borderId="1" xfId="0" applyFont="1" applyFill="1" applyBorder="1" applyAlignment="1">
      <alignment horizontal="left" vertical="center"/>
    </xf>
    <xf numFmtId="0" fontId="16" fillId="14" borderId="1" xfId="0" applyFont="1" applyFill="1" applyBorder="1" applyAlignment="1">
      <alignment vertical="center"/>
    </xf>
    <xf numFmtId="164" fontId="16" fillId="14" borderId="1" xfId="0" applyNumberFormat="1" applyFont="1" applyFill="1" applyBorder="1" applyAlignment="1">
      <alignment horizontal="center" vertical="center"/>
    </xf>
    <xf numFmtId="49" fontId="16" fillId="14" borderId="1" xfId="0" applyNumberFormat="1" applyFont="1" applyFill="1" applyBorder="1" applyAlignment="1">
      <alignment horizontal="center" vertical="center"/>
    </xf>
    <xf numFmtId="49" fontId="16" fillId="14" borderId="1" xfId="0" quotePrefix="1" applyNumberFormat="1" applyFont="1" applyFill="1" applyBorder="1" applyAlignment="1">
      <alignment horizontal="center" vertical="center"/>
    </xf>
    <xf numFmtId="0" fontId="16" fillId="9" borderId="1" xfId="0" applyFont="1" applyFill="1" applyBorder="1" applyAlignment="1">
      <alignment horizontal="center" vertical="center" wrapText="1"/>
    </xf>
    <xf numFmtId="164" fontId="16" fillId="9" borderId="1" xfId="0" applyNumberFormat="1" applyFont="1" applyFill="1" applyBorder="1" applyAlignment="1" applyProtection="1">
      <alignment horizontal="center"/>
      <protection locked="0"/>
    </xf>
    <xf numFmtId="49" fontId="16" fillId="9" borderId="1" xfId="0" applyNumberFormat="1" applyFont="1" applyFill="1" applyBorder="1" applyAlignment="1" applyProtection="1">
      <alignment horizontal="center"/>
      <protection locked="0"/>
    </xf>
    <xf numFmtId="49" fontId="15" fillId="9" borderId="1" xfId="0" applyNumberFormat="1" applyFont="1" applyFill="1" applyBorder="1" applyAlignment="1">
      <alignment horizontal="center"/>
    </xf>
    <xf numFmtId="0" fontId="13" fillId="11" borderId="1" xfId="0" applyFont="1" applyFill="1" applyBorder="1" applyProtection="1">
      <protection locked="0"/>
    </xf>
    <xf numFmtId="49" fontId="16" fillId="9" borderId="1" xfId="0" applyNumberFormat="1" applyFont="1" applyFill="1" applyBorder="1" applyAlignment="1">
      <alignment horizontal="center"/>
    </xf>
    <xf numFmtId="0" fontId="30" fillId="9" borderId="1" xfId="0" applyFont="1" applyFill="1" applyBorder="1" applyAlignment="1" applyProtection="1">
      <alignment horizontal="center"/>
      <protection locked="0"/>
    </xf>
    <xf numFmtId="49" fontId="37" fillId="9" borderId="1" xfId="0" applyNumberFormat="1" applyFont="1" applyFill="1" applyBorder="1" applyAlignment="1">
      <alignment horizontal="center"/>
    </xf>
    <xf numFmtId="164" fontId="18" fillId="9" borderId="1" xfId="0" applyNumberFormat="1" applyFont="1" applyFill="1" applyBorder="1"/>
    <xf numFmtId="164" fontId="38" fillId="15" borderId="1" xfId="0" applyNumberFormat="1" applyFont="1" applyFill="1" applyBorder="1"/>
    <xf numFmtId="164" fontId="22" fillId="0" borderId="1" xfId="0" applyNumberFormat="1" applyFont="1" applyBorder="1"/>
    <xf numFmtId="49" fontId="14" fillId="0" borderId="1" xfId="0" applyNumberFormat="1" applyFont="1" applyBorder="1" applyAlignment="1">
      <alignment horizontal="center"/>
    </xf>
    <xf numFmtId="164" fontId="22" fillId="5" borderId="1" xfId="0" applyNumberFormat="1" applyFont="1" applyFill="1" applyBorder="1"/>
    <xf numFmtId="49" fontId="29" fillId="13" borderId="1" xfId="0" applyNumberFormat="1" applyFont="1" applyFill="1" applyBorder="1" applyAlignment="1">
      <alignment horizontal="center"/>
    </xf>
    <xf numFmtId="164" fontId="21" fillId="13" borderId="1" xfId="0" applyNumberFormat="1" applyFont="1" applyFill="1" applyBorder="1"/>
    <xf numFmtId="49" fontId="11" fillId="6" borderId="1" xfId="0" applyNumberFormat="1" applyFont="1" applyFill="1" applyBorder="1" applyAlignment="1">
      <alignment horizontal="center"/>
    </xf>
    <xf numFmtId="0" fontId="9" fillId="0" borderId="1" xfId="0" applyFont="1" applyBorder="1" applyAlignment="1">
      <alignment horizontal="center"/>
    </xf>
    <xf numFmtId="49" fontId="11" fillId="7" borderId="1" xfId="0" applyNumberFormat="1" applyFont="1" applyFill="1" applyBorder="1" applyAlignment="1">
      <alignment horizontal="center"/>
    </xf>
    <xf numFmtId="49" fontId="11" fillId="3" borderId="1" xfId="0" applyNumberFormat="1" applyFont="1" applyFill="1" applyBorder="1" applyAlignment="1">
      <alignment horizontal="center"/>
    </xf>
    <xf numFmtId="49" fontId="11" fillId="8" borderId="2" xfId="0" applyNumberFormat="1" applyFont="1" applyFill="1" applyBorder="1" applyAlignment="1">
      <alignment horizontal="center"/>
    </xf>
    <xf numFmtId="49" fontId="11" fillId="8" borderId="4" xfId="0" applyNumberFormat="1" applyFont="1" applyFill="1" applyBorder="1" applyAlignment="1">
      <alignment horizontal="center"/>
    </xf>
    <xf numFmtId="49" fontId="10" fillId="7" borderId="1" xfId="0" applyNumberFormat="1" applyFont="1" applyFill="1" applyBorder="1" applyAlignment="1">
      <alignment horizontal="left"/>
    </xf>
    <xf numFmtId="49" fontId="11" fillId="5" borderId="1" xfId="0" applyNumberFormat="1" applyFont="1" applyFill="1" applyBorder="1" applyAlignment="1">
      <alignment horizontal="center"/>
    </xf>
    <xf numFmtId="49" fontId="11" fillId="6" borderId="2" xfId="0" applyNumberFormat="1" applyFont="1" applyFill="1" applyBorder="1" applyAlignment="1">
      <alignment horizontal="center"/>
    </xf>
    <xf numFmtId="49" fontId="11" fillId="6" borderId="3" xfId="0" applyNumberFormat="1" applyFont="1" applyFill="1" applyBorder="1" applyAlignment="1">
      <alignment horizontal="center"/>
    </xf>
    <xf numFmtId="0" fontId="16" fillId="9" borderId="2" xfId="0" applyFont="1" applyFill="1" applyBorder="1" applyAlignment="1">
      <alignment horizontal="left" vertical="center" wrapText="1"/>
    </xf>
    <xf numFmtId="0" fontId="16" fillId="0" borderId="2" xfId="0" applyFont="1" applyBorder="1" applyAlignment="1">
      <alignment horizontal="left" indent="2"/>
    </xf>
    <xf numFmtId="0" fontId="16" fillId="9" borderId="2" xfId="0" applyFont="1" applyFill="1" applyBorder="1" applyAlignment="1">
      <alignment horizontal="center" vertical="center" wrapText="1"/>
    </xf>
    <xf numFmtId="0" fontId="30" fillId="9" borderId="2" xfId="0" applyFont="1" applyFill="1" applyBorder="1" applyAlignment="1">
      <alignment horizontal="center" vertical="center"/>
    </xf>
    <xf numFmtId="49" fontId="16" fillId="9" borderId="3" xfId="0" applyNumberFormat="1" applyFont="1" applyFill="1" applyBorder="1" applyAlignment="1" applyProtection="1">
      <alignment horizontal="center"/>
      <protection locked="0"/>
    </xf>
    <xf numFmtId="49" fontId="16" fillId="0" borderId="3" xfId="0" applyNumberFormat="1" applyFont="1" applyBorder="1" applyAlignment="1">
      <alignment horizontal="center"/>
    </xf>
    <xf numFmtId="49" fontId="30" fillId="9" borderId="3" xfId="0" applyNumberFormat="1" applyFont="1" applyFill="1" applyBorder="1" applyAlignment="1" applyProtection="1">
      <alignment horizontal="center"/>
      <protection locked="0"/>
    </xf>
    <xf numFmtId="164" fontId="16" fillId="0" borderId="5" xfId="0" applyNumberFormat="1" applyFont="1" applyBorder="1" applyAlignment="1">
      <alignment horizontal="center"/>
    </xf>
  </cellXfs>
  <cellStyles count="4">
    <cellStyle name="Currency" xfId="1" builtinId="4"/>
    <cellStyle name="Currency 2" xfId="2" xr:uid="{6CC56A01-32EB-4CFD-B67D-EACEE2997FB3}"/>
    <cellStyle name="Currency 4" xfId="3" xr:uid="{E14231E2-2B38-4319-A052-BD724D6E7127}"/>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594359</xdr:colOff>
      <xdr:row>16</xdr:row>
      <xdr:rowOff>24765</xdr:rowOff>
    </xdr:to>
    <xdr:pic>
      <xdr:nvPicPr>
        <xdr:cNvPr id="2" name="Picture 1">
          <a:extLst>
            <a:ext uri="{FF2B5EF4-FFF2-40B4-BE49-F238E27FC236}">
              <a16:creationId xmlns:a16="http://schemas.microsoft.com/office/drawing/2014/main" id="{6F139472-616D-450F-AC42-0520BBF41C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476250</xdr:colOff>
      <xdr:row>32</xdr:row>
      <xdr:rowOff>18386</xdr:rowOff>
    </xdr:to>
    <xdr:pic>
      <xdr:nvPicPr>
        <xdr:cNvPr id="3" name="Picture 2">
          <a:extLst>
            <a:ext uri="{FF2B5EF4-FFF2-40B4-BE49-F238E27FC236}">
              <a16:creationId xmlns:a16="http://schemas.microsoft.com/office/drawing/2014/main" id="{05AA59F6-FCDA-4AD2-BE7A-7FF6D66DFF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326940</xdr:colOff>
      <xdr:row>14</xdr:row>
      <xdr:rowOff>53940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EBD2B8AD-DD0D-413D-9E95-3C6D3486D109}"/>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399995</xdr:colOff>
      <xdr:row>51</xdr:row>
      <xdr:rowOff>55245</xdr:rowOff>
    </xdr:to>
    <xdr:pic>
      <xdr:nvPicPr>
        <xdr:cNvPr id="5" name="Picture 4">
          <a:extLst>
            <a:ext uri="{FF2B5EF4-FFF2-40B4-BE49-F238E27FC236}">
              <a16:creationId xmlns:a16="http://schemas.microsoft.com/office/drawing/2014/main" id="{81E8B123-33A3-48A9-9C48-CB0E49ECD90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586740</xdr:colOff>
      <xdr:row>76</xdr:row>
      <xdr:rowOff>57150</xdr:rowOff>
    </xdr:to>
    <xdr:pic>
      <xdr:nvPicPr>
        <xdr:cNvPr id="6" name="Picture 5">
          <a:extLst>
            <a:ext uri="{FF2B5EF4-FFF2-40B4-BE49-F238E27FC236}">
              <a16:creationId xmlns:a16="http://schemas.microsoft.com/office/drawing/2014/main" id="{4AF2782A-4914-4745-ABD2-AF12513F7A8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20955</xdr:colOff>
      <xdr:row>94</xdr:row>
      <xdr:rowOff>114300</xdr:rowOff>
    </xdr:to>
    <xdr:pic>
      <xdr:nvPicPr>
        <xdr:cNvPr id="7" name="Picture 6">
          <a:extLst>
            <a:ext uri="{FF2B5EF4-FFF2-40B4-BE49-F238E27FC236}">
              <a16:creationId xmlns:a16="http://schemas.microsoft.com/office/drawing/2014/main" id="{F671C197-79F1-4DD4-99E0-9C618BE50CA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434340</xdr:colOff>
      <xdr:row>121</xdr:row>
      <xdr:rowOff>57150</xdr:rowOff>
    </xdr:to>
    <xdr:pic>
      <xdr:nvPicPr>
        <xdr:cNvPr id="8" name="Picture 7">
          <a:extLst>
            <a:ext uri="{FF2B5EF4-FFF2-40B4-BE49-F238E27FC236}">
              <a16:creationId xmlns:a16="http://schemas.microsoft.com/office/drawing/2014/main" id="{023D5C7D-1A6A-42EF-92A7-30B79563D0A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53400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7159BDE4-0EAC-42D6-B030-BEF0DF4A08C3}"/>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514440</xdr:colOff>
      <xdr:row>30</xdr:row>
      <xdr:rowOff>95490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2C0DE276-15A1-4143-9472-8A92F4435E04}"/>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171750</xdr:colOff>
      <xdr:row>49</xdr:row>
      <xdr:rowOff>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15F91A46-4229-4692-83BC-29EFBC6655EE}"/>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136560</xdr:colOff>
      <xdr:row>50</xdr:row>
      <xdr:rowOff>131040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4C09AFFF-7E78-41A2-8744-DB9E2D989B03}"/>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94080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33BB23BB-9588-4EFB-9748-8E124E1E0328}"/>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476790</xdr:colOff>
      <xdr:row>74</xdr:row>
      <xdr:rowOff>97635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914DCCCF-A1B7-48D1-8A8E-DCF5783CA618}"/>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473460</xdr:colOff>
      <xdr:row>94</xdr:row>
      <xdr:rowOff>59715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FFD3F8EA-701D-4F4D-AC6B-551A92578B99}"/>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3</xdr:row>
      <xdr:rowOff>114300</xdr:rowOff>
    </xdr:to>
    <xdr:sp macro="" textlink="">
      <xdr:nvSpPr>
        <xdr:cNvPr id="1025" name="AutoShape 1">
          <a:extLst>
            <a:ext uri="{FF2B5EF4-FFF2-40B4-BE49-F238E27FC236}">
              <a16:creationId xmlns:a16="http://schemas.microsoft.com/office/drawing/2014/main" id="{911A568E-1C85-4114-916E-85B448D84DCA}"/>
            </a:ext>
          </a:extLst>
        </xdr:cNvPr>
        <xdr:cNvSpPr>
          <a:spLocks noChangeAspect="1" noChangeArrowheads="1"/>
        </xdr:cNvSpPr>
      </xdr:nvSpPr>
      <xdr:spPr bwMode="auto">
        <a:xfrm>
          <a:off x="1981200"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3</xdr:row>
      <xdr:rowOff>114300</xdr:rowOff>
    </xdr:to>
    <xdr:sp macro="" textlink="">
      <xdr:nvSpPr>
        <xdr:cNvPr id="1027" name="AutoShape 3">
          <a:extLst>
            <a:ext uri="{FF2B5EF4-FFF2-40B4-BE49-F238E27FC236}">
              <a16:creationId xmlns:a16="http://schemas.microsoft.com/office/drawing/2014/main" id="{073CE304-2D1E-42B7-89BE-1FAC8C6C6E18}"/>
            </a:ext>
          </a:extLst>
        </xdr:cNvPr>
        <xdr:cNvSpPr>
          <a:spLocks noChangeAspect="1" noChangeArrowheads="1"/>
        </xdr:cNvSpPr>
      </xdr:nvSpPr>
      <xdr:spPr bwMode="auto">
        <a:xfrm>
          <a:off x="1047750"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361950</xdr:colOff>
      <xdr:row>0</xdr:row>
      <xdr:rowOff>133351</xdr:rowOff>
    </xdr:from>
    <xdr:to>
      <xdr:col>2</xdr:col>
      <xdr:colOff>1748786</xdr:colOff>
      <xdr:row>5</xdr:row>
      <xdr:rowOff>80010</xdr:rowOff>
    </xdr:to>
    <xdr:pic>
      <xdr:nvPicPr>
        <xdr:cNvPr id="2" name="Picture 1">
          <a:extLst>
            <a:ext uri="{FF2B5EF4-FFF2-40B4-BE49-F238E27FC236}">
              <a16:creationId xmlns:a16="http://schemas.microsoft.com/office/drawing/2014/main" id="{2FECD481-09EF-4925-9042-B85132D9A8EB}"/>
            </a:ext>
          </a:extLst>
        </xdr:cNvPr>
        <xdr:cNvPicPr>
          <a:picLocks noChangeAspect="1"/>
        </xdr:cNvPicPr>
      </xdr:nvPicPr>
      <xdr:blipFill>
        <a:blip xmlns:r="http://schemas.openxmlformats.org/officeDocument/2006/relationships" r:embed="rId1"/>
        <a:stretch>
          <a:fillRect/>
        </a:stretch>
      </xdr:blipFill>
      <xdr:spPr>
        <a:xfrm>
          <a:off x="361950" y="133351"/>
          <a:ext cx="3981446" cy="904874"/>
        </a:xfrm>
        <a:prstGeom prst="rect">
          <a:avLst/>
        </a:prstGeom>
      </xdr:spPr>
    </xdr:pic>
    <xdr:clientData/>
  </xdr:twoCellAnchor>
  <xdr:oneCellAnchor>
    <xdr:from>
      <xdr:col>7</xdr:col>
      <xdr:colOff>276224</xdr:colOff>
      <xdr:row>1</xdr:row>
      <xdr:rowOff>104775</xdr:rowOff>
    </xdr:from>
    <xdr:ext cx="3152775" cy="2064989"/>
    <xdr:sp macro="" textlink="">
      <xdr:nvSpPr>
        <xdr:cNvPr id="3" name="TextBox 2">
          <a:extLst>
            <a:ext uri="{FF2B5EF4-FFF2-40B4-BE49-F238E27FC236}">
              <a16:creationId xmlns:a16="http://schemas.microsoft.com/office/drawing/2014/main" id="{00BD989F-8B22-41F9-8F6A-CABECB9AFDC6}"/>
            </a:ext>
          </a:extLst>
        </xdr:cNvPr>
        <xdr:cNvSpPr txBox="1"/>
      </xdr:nvSpPr>
      <xdr:spPr>
        <a:xfrm>
          <a:off x="9648824" y="295275"/>
          <a:ext cx="3152775" cy="2064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solidFill>
                <a:srgbClr val="FF0000"/>
              </a:solidFill>
            </a:rPr>
            <a:t>Helpful Hint! This listing is</a:t>
          </a:r>
          <a:r>
            <a:rPr lang="en-US" sz="1800" b="1" baseline="0">
              <a:solidFill>
                <a:srgbClr val="FF0000"/>
              </a:solidFill>
            </a:rPr>
            <a:t> long. To make it easier to find an item, use the "Find" feature buy pressing "Ctrl+F" on your keyboard or by selecting "Find &amp; Select" at the top ribbon and click "Find".</a:t>
          </a:r>
          <a:endParaRPr lang="en-US" sz="1800" b="1">
            <a:solidFill>
              <a:srgbClr val="FF0000"/>
            </a:solidFill>
          </a:endParaRP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8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8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8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8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8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8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8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15.89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workbookViewId="0"/>
  </sheetViews>
  <sheetFormatPr defaultColWidth="8.85546875" defaultRowHeight="12.75" x14ac:dyDescent="0.2"/>
  <cols>
    <col min="1" max="16384" width="8.85546875" style="3"/>
  </cols>
  <sheetData>
    <row r="1" spans="1:18" s="2" customFormat="1" ht="20.25" x14ac:dyDescent="0.3">
      <c r="A1" s="2" t="s">
        <v>0</v>
      </c>
    </row>
    <row r="2" spans="1:18" ht="15" x14ac:dyDescent="0.2">
      <c r="A2" t="s">
        <v>3413</v>
      </c>
      <c r="B2"/>
      <c r="C2"/>
      <c r="D2"/>
      <c r="E2"/>
      <c r="F2"/>
      <c r="G2"/>
      <c r="H2"/>
      <c r="I2"/>
      <c r="J2"/>
      <c r="K2"/>
      <c r="L2"/>
      <c r="M2"/>
      <c r="N2"/>
      <c r="O2"/>
      <c r="P2" s="1"/>
      <c r="Q2" s="1"/>
      <c r="R2" s="1"/>
    </row>
    <row r="3" spans="1:18" ht="15" x14ac:dyDescent="0.2">
      <c r="A3" t="s">
        <v>3414</v>
      </c>
      <c r="B3"/>
      <c r="C3"/>
      <c r="D3"/>
      <c r="E3"/>
      <c r="F3"/>
      <c r="G3"/>
      <c r="H3"/>
      <c r="I3"/>
      <c r="J3"/>
      <c r="K3"/>
      <c r="L3"/>
      <c r="M3"/>
      <c r="N3"/>
      <c r="O3"/>
      <c r="P3" s="1"/>
      <c r="Q3" s="1"/>
      <c r="R3" s="1"/>
    </row>
    <row r="4" spans="1:18" ht="15" x14ac:dyDescent="0.2">
      <c r="A4" t="s">
        <v>3415</v>
      </c>
      <c r="B4"/>
      <c r="C4"/>
      <c r="D4"/>
      <c r="E4"/>
      <c r="F4"/>
      <c r="G4"/>
      <c r="H4"/>
      <c r="I4"/>
      <c r="J4"/>
      <c r="K4"/>
      <c r="L4"/>
      <c r="M4"/>
      <c r="N4"/>
      <c r="O4"/>
      <c r="P4" s="1"/>
      <c r="Q4" s="1"/>
      <c r="R4" s="1"/>
    </row>
    <row r="5" spans="1:18" ht="15" x14ac:dyDescent="0.2">
      <c r="A5"/>
      <c r="B5"/>
      <c r="C5"/>
      <c r="D5"/>
      <c r="E5"/>
      <c r="F5"/>
      <c r="G5"/>
      <c r="H5"/>
      <c r="I5"/>
      <c r="J5"/>
      <c r="K5"/>
      <c r="L5"/>
      <c r="M5"/>
      <c r="N5"/>
      <c r="O5"/>
      <c r="P5" s="1"/>
      <c r="Q5" s="1"/>
      <c r="R5" s="1"/>
    </row>
    <row r="6" spans="1:18" ht="15" x14ac:dyDescent="0.2">
      <c r="A6"/>
      <c r="B6"/>
      <c r="C6"/>
      <c r="D6"/>
      <c r="E6"/>
      <c r="F6"/>
      <c r="G6"/>
      <c r="H6"/>
      <c r="I6"/>
      <c r="J6"/>
      <c r="K6"/>
      <c r="L6"/>
      <c r="M6"/>
      <c r="N6"/>
      <c r="O6"/>
      <c r="P6" s="1"/>
      <c r="Q6" s="1"/>
      <c r="R6" s="1"/>
    </row>
    <row r="7" spans="1:18" ht="15" x14ac:dyDescent="0.2">
      <c r="A7"/>
      <c r="B7"/>
      <c r="C7"/>
      <c r="D7"/>
      <c r="E7"/>
      <c r="F7"/>
      <c r="G7"/>
      <c r="H7"/>
      <c r="I7"/>
      <c r="J7"/>
      <c r="K7"/>
      <c r="L7"/>
      <c r="M7"/>
      <c r="N7"/>
      <c r="O7"/>
      <c r="P7" s="1"/>
      <c r="Q7" s="1"/>
      <c r="R7" s="1"/>
    </row>
    <row r="8" spans="1:18" ht="15" x14ac:dyDescent="0.2">
      <c r="A8"/>
      <c r="B8"/>
      <c r="C8"/>
      <c r="D8"/>
      <c r="E8"/>
      <c r="F8"/>
      <c r="G8"/>
      <c r="H8"/>
      <c r="I8"/>
      <c r="J8"/>
      <c r="K8"/>
      <c r="L8"/>
      <c r="M8"/>
      <c r="N8"/>
      <c r="O8"/>
      <c r="P8" s="1"/>
      <c r="Q8" s="1"/>
      <c r="R8" s="1"/>
    </row>
    <row r="9" spans="1:18" x14ac:dyDescent="0.2">
      <c r="A9"/>
      <c r="B9"/>
      <c r="C9"/>
      <c r="D9"/>
      <c r="E9"/>
      <c r="F9"/>
      <c r="G9"/>
      <c r="H9"/>
      <c r="I9"/>
      <c r="J9"/>
      <c r="K9"/>
      <c r="L9"/>
      <c r="M9"/>
      <c r="N9"/>
      <c r="O9"/>
    </row>
    <row r="10" spans="1:18" s="1" customFormat="1" ht="15" x14ac:dyDescent="0.2"/>
    <row r="11" spans="1:18" s="1" customFormat="1" ht="15" x14ac:dyDescent="0.2"/>
    <row r="13" spans="1:18" ht="15" x14ac:dyDescent="0.25">
      <c r="K13" s="4"/>
      <c r="L13" s="4"/>
    </row>
    <row r="14" spans="1:18" ht="15" x14ac:dyDescent="0.25">
      <c r="K14" s="4"/>
      <c r="L14" s="4"/>
    </row>
    <row r="15" spans="1:18" ht="15" x14ac:dyDescent="0.25">
      <c r="K15" s="4"/>
      <c r="L15" s="4"/>
    </row>
    <row r="16" spans="1:18" ht="15" x14ac:dyDescent="0.25">
      <c r="K16" s="4"/>
      <c r="L16" s="4"/>
    </row>
    <row r="17" spans="1:12" ht="15" x14ac:dyDescent="0.25">
      <c r="K17" s="4"/>
      <c r="L17" s="4"/>
    </row>
    <row r="18" spans="1:12" ht="15" x14ac:dyDescent="0.25">
      <c r="A18" s="3" t="s">
        <v>3416</v>
      </c>
      <c r="K18" s="4"/>
      <c r="L18" s="4"/>
    </row>
    <row r="19" spans="1:12" ht="15" x14ac:dyDescent="0.25">
      <c r="K19" s="4"/>
      <c r="L19" s="4"/>
    </row>
    <row r="34" spans="1:1" x14ac:dyDescent="0.2">
      <c r="A34" s="3" t="s">
        <v>3417</v>
      </c>
    </row>
    <row r="53" spans="1:1" x14ac:dyDescent="0.2">
      <c r="A53" s="3" t="s">
        <v>3418</v>
      </c>
    </row>
    <row r="54" spans="1:1" x14ac:dyDescent="0.2">
      <c r="A54" s="3" t="s">
        <v>3419</v>
      </c>
    </row>
    <row r="55" spans="1:1" x14ac:dyDescent="0.2">
      <c r="A55" s="3" t="s">
        <v>3420</v>
      </c>
    </row>
    <row r="78" spans="1:1" x14ac:dyDescent="0.2">
      <c r="A78" s="3" t="s">
        <v>3421</v>
      </c>
    </row>
    <row r="96" spans="1:1" x14ac:dyDescent="0.2">
      <c r="A96" s="3" t="s">
        <v>3422</v>
      </c>
    </row>
    <row r="98" spans="1:10" ht="15" x14ac:dyDescent="0.2">
      <c r="A98" s="1" t="s">
        <v>1</v>
      </c>
      <c r="B98" s="1"/>
      <c r="C98" s="1"/>
      <c r="D98" s="1"/>
      <c r="E98" s="1"/>
      <c r="F98" s="1"/>
      <c r="G98" s="1"/>
      <c r="H98" s="1"/>
      <c r="I98" s="1"/>
      <c r="J98" s="1"/>
    </row>
    <row r="99" spans="1:10" ht="15" x14ac:dyDescent="0.2">
      <c r="A99" s="1"/>
      <c r="B99" s="1"/>
      <c r="C99" s="1"/>
      <c r="D99" s="1"/>
      <c r="E99" s="1"/>
      <c r="F99" s="1"/>
      <c r="G99" s="1"/>
      <c r="H99" s="1"/>
      <c r="I99" s="1"/>
      <c r="J99" s="1"/>
    </row>
    <row r="100" spans="1:10" ht="15" x14ac:dyDescent="0.2">
      <c r="A100" s="1" t="s">
        <v>28</v>
      </c>
    </row>
    <row r="101" spans="1:10" ht="15" x14ac:dyDescent="0.25">
      <c r="A101" s="5" t="s">
        <v>23</v>
      </c>
      <c r="B101" s="4"/>
      <c r="C101" s="4"/>
      <c r="D101" s="4"/>
      <c r="E101" s="4"/>
      <c r="F101" s="4"/>
      <c r="G101" s="4"/>
      <c r="H101" s="4"/>
      <c r="I101" s="4"/>
      <c r="J101" s="4"/>
    </row>
    <row r="102" spans="1:10" ht="15" x14ac:dyDescent="0.25">
      <c r="A102" s="6"/>
      <c r="B102" s="4"/>
      <c r="C102" s="4"/>
      <c r="D102" s="4"/>
      <c r="E102" s="4"/>
      <c r="F102" s="4"/>
      <c r="G102" s="4"/>
      <c r="H102" s="4"/>
      <c r="I102" s="4"/>
      <c r="J102" s="4"/>
    </row>
    <row r="103" spans="1:10" ht="15" x14ac:dyDescent="0.25">
      <c r="A103" s="5" t="s">
        <v>24</v>
      </c>
      <c r="B103" s="4"/>
      <c r="C103" s="4"/>
      <c r="D103" s="4"/>
      <c r="E103" s="4"/>
      <c r="F103" s="4"/>
      <c r="G103" s="4"/>
      <c r="H103" s="4"/>
      <c r="I103" s="4"/>
      <c r="J103" s="4"/>
    </row>
    <row r="104" spans="1:10" ht="15" x14ac:dyDescent="0.25">
      <c r="A104" s="6"/>
      <c r="B104" s="4"/>
      <c r="C104" s="4"/>
      <c r="D104" s="4"/>
      <c r="E104" s="4"/>
      <c r="F104" s="4"/>
      <c r="G104" s="4"/>
      <c r="H104" s="4"/>
      <c r="I104" s="4"/>
      <c r="J104" s="4"/>
    </row>
    <row r="105" spans="1:10" ht="15" x14ac:dyDescent="0.25">
      <c r="A105" s="5" t="s">
        <v>25</v>
      </c>
      <c r="B105" s="4"/>
      <c r="C105" s="4"/>
      <c r="D105" s="4"/>
      <c r="E105" s="4"/>
      <c r="F105" s="4"/>
      <c r="G105" s="4"/>
      <c r="H105" s="4"/>
      <c r="I105" s="4"/>
      <c r="J105" s="4"/>
    </row>
    <row r="106" spans="1:10" ht="15" x14ac:dyDescent="0.25">
      <c r="A106" s="6"/>
      <c r="B106" s="4"/>
      <c r="C106" s="4"/>
      <c r="D106" s="4"/>
      <c r="E106" s="4"/>
      <c r="F106" s="4"/>
      <c r="G106" s="4"/>
      <c r="H106" s="4"/>
      <c r="I106" s="4"/>
      <c r="J106" s="4"/>
    </row>
    <row r="107" spans="1:10" ht="15" x14ac:dyDescent="0.25">
      <c r="A107" s="5" t="s">
        <v>26</v>
      </c>
      <c r="B107" s="4"/>
      <c r="C107" s="4"/>
      <c r="D107" s="4"/>
      <c r="E107" s="4"/>
      <c r="F107" s="4"/>
      <c r="G107" s="4"/>
      <c r="H107" s="4"/>
      <c r="I107" s="4"/>
      <c r="J107" s="4"/>
    </row>
    <row r="110" spans="1:10" ht="15.75" x14ac:dyDescent="0.25">
      <c r="A110" s="7"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T1870"/>
  <sheetViews>
    <sheetView tabSelected="1" topLeftCell="A1683" workbookViewId="0">
      <selection activeCell="K1755" sqref="K1755"/>
    </sheetView>
  </sheetViews>
  <sheetFormatPr defaultColWidth="9.140625" defaultRowHeight="12.75" x14ac:dyDescent="0.2"/>
  <cols>
    <col min="1" max="1" width="25" style="16" customWidth="1"/>
    <col min="2" max="2" width="14" style="39" customWidth="1"/>
    <col min="3" max="3" width="33.7109375" style="16" customWidth="1"/>
    <col min="4" max="4" width="12.28515625" style="40" customWidth="1"/>
    <col min="5" max="5" width="17.85546875" style="16" customWidth="1"/>
    <col min="6" max="6" width="19.5703125" style="41" customWidth="1"/>
    <col min="7" max="7" width="18.140625" style="42" customWidth="1"/>
    <col min="8" max="46" width="9.140625" style="15"/>
    <col min="47" max="16384" width="9.140625" style="16"/>
  </cols>
  <sheetData>
    <row r="1" spans="1:46" ht="15" customHeight="1" x14ac:dyDescent="0.2">
      <c r="A1" s="9"/>
      <c r="B1" s="10"/>
      <c r="C1" s="9"/>
      <c r="D1" s="11"/>
      <c r="E1" s="12" t="s">
        <v>2</v>
      </c>
      <c r="F1" s="13"/>
      <c r="G1" s="14"/>
    </row>
    <row r="2" spans="1:46" ht="15" customHeight="1" x14ac:dyDescent="0.2">
      <c r="A2" s="17"/>
      <c r="B2" s="18"/>
      <c r="C2" s="17"/>
      <c r="D2" s="11"/>
      <c r="E2" s="12" t="s">
        <v>15</v>
      </c>
      <c r="F2" s="19"/>
      <c r="G2" s="20">
        <f ca="1">TODAY()</f>
        <v>44662</v>
      </c>
    </row>
    <row r="3" spans="1:46" ht="15" customHeight="1" x14ac:dyDescent="0.2">
      <c r="A3" s="17"/>
      <c r="B3" s="21"/>
      <c r="C3" s="15"/>
      <c r="D3" s="22"/>
      <c r="E3" s="12" t="s">
        <v>13</v>
      </c>
      <c r="F3" s="19"/>
      <c r="G3" s="23"/>
    </row>
    <row r="4" spans="1:46" ht="15" customHeight="1" x14ac:dyDescent="0.2">
      <c r="A4" s="17"/>
      <c r="B4" s="18"/>
      <c r="C4" s="17"/>
      <c r="D4" s="11"/>
      <c r="E4" s="12" t="s">
        <v>14</v>
      </c>
      <c r="F4" s="19"/>
      <c r="G4" s="23"/>
    </row>
    <row r="5" spans="1:46" ht="15" customHeight="1" x14ac:dyDescent="0.2">
      <c r="A5" s="17"/>
      <c r="B5" s="18"/>
      <c r="C5" s="17"/>
      <c r="D5" s="11"/>
      <c r="E5" s="12"/>
      <c r="F5" s="19"/>
      <c r="G5" s="24"/>
    </row>
    <row r="6" spans="1:46" ht="15" customHeight="1" x14ac:dyDescent="0.2">
      <c r="A6" s="17"/>
      <c r="B6" s="18"/>
      <c r="C6" s="17"/>
      <c r="D6" s="11"/>
      <c r="E6" s="25" t="s">
        <v>3</v>
      </c>
      <c r="F6" s="26"/>
      <c r="G6" s="27">
        <f>G1791</f>
        <v>0</v>
      </c>
    </row>
    <row r="7" spans="1:46" ht="15" customHeight="1" x14ac:dyDescent="0.2">
      <c r="A7" s="17"/>
      <c r="B7" s="18"/>
      <c r="C7" s="17"/>
      <c r="D7" s="11"/>
      <c r="F7" s="26"/>
      <c r="G7" s="28"/>
    </row>
    <row r="8" spans="1:46" ht="15" customHeight="1" x14ac:dyDescent="0.2">
      <c r="A8" s="29"/>
      <c r="B8" s="30"/>
      <c r="C8" s="29"/>
      <c r="D8" s="31"/>
      <c r="E8" s="32" t="s">
        <v>29</v>
      </c>
      <c r="F8" s="33"/>
      <c r="G8" s="34"/>
    </row>
    <row r="9" spans="1:46" x14ac:dyDescent="0.2">
      <c r="A9" s="32" t="s">
        <v>17</v>
      </c>
      <c r="B9" s="255"/>
      <c r="C9" s="255"/>
      <c r="D9" s="255" t="s">
        <v>18</v>
      </c>
      <c r="E9" s="255"/>
      <c r="F9" s="255"/>
      <c r="G9" s="255"/>
    </row>
    <row r="10" spans="1:46" ht="15" customHeight="1" x14ac:dyDescent="0.2">
      <c r="A10" s="32" t="s">
        <v>20</v>
      </c>
      <c r="B10" s="255"/>
      <c r="C10" s="255"/>
      <c r="D10" s="255" t="s">
        <v>19</v>
      </c>
      <c r="E10" s="255"/>
      <c r="F10" s="263"/>
      <c r="G10" s="264"/>
    </row>
    <row r="11" spans="1:46" ht="15" customHeight="1" x14ac:dyDescent="0.2">
      <c r="A11" s="35" t="s">
        <v>16</v>
      </c>
      <c r="B11" s="256"/>
      <c r="C11" s="256"/>
      <c r="D11" s="257" t="s">
        <v>21</v>
      </c>
      <c r="E11" s="257"/>
      <c r="F11" s="262"/>
      <c r="G11" s="262"/>
    </row>
    <row r="12" spans="1:46" ht="15" customHeight="1" x14ac:dyDescent="0.2">
      <c r="A12" s="32" t="s">
        <v>4</v>
      </c>
      <c r="B12" s="256"/>
      <c r="C12" s="256"/>
      <c r="D12" s="261"/>
      <c r="E12" s="261"/>
      <c r="F12" s="258"/>
      <c r="G12" s="258"/>
    </row>
    <row r="13" spans="1:46" ht="15" customHeight="1" x14ac:dyDescent="0.2">
      <c r="A13" s="32" t="s">
        <v>5</v>
      </c>
      <c r="B13" s="256"/>
      <c r="C13" s="256"/>
      <c r="D13" s="255"/>
      <c r="E13" s="255"/>
      <c r="F13" s="258"/>
      <c r="G13" s="258"/>
    </row>
    <row r="14" spans="1:46" ht="15" customHeight="1" x14ac:dyDescent="0.2">
      <c r="A14" s="32" t="s">
        <v>6</v>
      </c>
      <c r="B14" s="256"/>
      <c r="C14" s="256"/>
      <c r="D14" s="255"/>
      <c r="E14" s="255"/>
      <c r="F14" s="258"/>
      <c r="G14" s="258"/>
    </row>
    <row r="15" spans="1:46" s="37" customFormat="1" ht="15" customHeight="1" x14ac:dyDescent="0.2">
      <c r="A15" s="259"/>
      <c r="B15" s="260"/>
      <c r="C15" s="260"/>
      <c r="D15" s="260"/>
      <c r="E15" s="260"/>
      <c r="F15" s="260"/>
      <c r="G15" s="260"/>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row>
    <row r="16" spans="1:46" ht="15" x14ac:dyDescent="0.2">
      <c r="A16" s="43" t="s">
        <v>7</v>
      </c>
      <c r="B16" s="44" t="s">
        <v>8</v>
      </c>
      <c r="C16" s="43" t="s">
        <v>9</v>
      </c>
      <c r="D16" s="45" t="s">
        <v>10</v>
      </c>
      <c r="E16" s="43" t="s">
        <v>22</v>
      </c>
      <c r="F16" s="43" t="s">
        <v>11</v>
      </c>
      <c r="G16" s="46" t="s">
        <v>12</v>
      </c>
    </row>
    <row r="17" spans="1:7" ht="21.75" customHeight="1" x14ac:dyDescent="0.25">
      <c r="A17" s="49" t="s">
        <v>30</v>
      </c>
      <c r="B17" s="50"/>
      <c r="C17" s="51"/>
      <c r="D17" s="51"/>
      <c r="E17" s="52"/>
      <c r="F17" s="52"/>
      <c r="G17" s="50"/>
    </row>
    <row r="18" spans="1:7" ht="15" customHeight="1" x14ac:dyDescent="0.2">
      <c r="A18" s="54" t="s">
        <v>32</v>
      </c>
      <c r="B18" s="53"/>
      <c r="C18" s="55">
        <v>210</v>
      </c>
      <c r="D18" s="55">
        <v>210</v>
      </c>
      <c r="E18" s="56" t="s">
        <v>364</v>
      </c>
      <c r="F18" s="57" t="s">
        <v>368</v>
      </c>
      <c r="G18" s="58">
        <f>B18*D18</f>
        <v>0</v>
      </c>
    </row>
    <row r="19" spans="1:7" ht="15" customHeight="1" x14ac:dyDescent="0.2">
      <c r="A19" s="54" t="s">
        <v>31</v>
      </c>
      <c r="B19" s="53"/>
      <c r="C19" s="55">
        <v>140</v>
      </c>
      <c r="D19" s="55">
        <v>140</v>
      </c>
      <c r="E19" s="56" t="s">
        <v>364</v>
      </c>
      <c r="F19" s="57" t="s">
        <v>367</v>
      </c>
      <c r="G19" s="58">
        <f t="shared" ref="G19:G82" si="0">B19*D19</f>
        <v>0</v>
      </c>
    </row>
    <row r="20" spans="1:7" ht="15" customHeight="1" x14ac:dyDescent="0.2">
      <c r="A20" s="59" t="s">
        <v>33</v>
      </c>
      <c r="B20" s="60"/>
      <c r="C20" s="61"/>
      <c r="D20" s="62">
        <v>0</v>
      </c>
      <c r="E20" s="63"/>
      <c r="F20" s="64"/>
      <c r="G20" s="254">
        <f t="shared" si="0"/>
        <v>0</v>
      </c>
    </row>
    <row r="21" spans="1:7" ht="15" customHeight="1" x14ac:dyDescent="0.2">
      <c r="A21" s="54" t="s">
        <v>35</v>
      </c>
      <c r="B21" s="53"/>
      <c r="C21" s="55">
        <v>51.17</v>
      </c>
      <c r="D21" s="55">
        <v>51.17</v>
      </c>
      <c r="E21" s="56" t="s">
        <v>364</v>
      </c>
      <c r="F21" s="57" t="s">
        <v>370</v>
      </c>
      <c r="G21" s="58">
        <f t="shared" si="0"/>
        <v>0</v>
      </c>
    </row>
    <row r="22" spans="1:7" ht="15" customHeight="1" x14ac:dyDescent="0.2">
      <c r="A22" s="54" t="s">
        <v>34</v>
      </c>
      <c r="B22" s="53"/>
      <c r="C22" s="55">
        <v>32</v>
      </c>
      <c r="D22" s="55">
        <v>32</v>
      </c>
      <c r="E22" s="56" t="s">
        <v>365</v>
      </c>
      <c r="F22" s="57" t="s">
        <v>369</v>
      </c>
      <c r="G22" s="58">
        <f t="shared" si="0"/>
        <v>0</v>
      </c>
    </row>
    <row r="23" spans="1:7" ht="15" customHeight="1" x14ac:dyDescent="0.25">
      <c r="A23" s="65" t="s">
        <v>36</v>
      </c>
      <c r="B23" s="50"/>
      <c r="C23" s="66"/>
      <c r="D23" s="66">
        <v>0</v>
      </c>
      <c r="E23" s="67"/>
      <c r="F23" s="68"/>
      <c r="G23" s="248">
        <f t="shared" si="0"/>
        <v>0</v>
      </c>
    </row>
    <row r="24" spans="1:7" ht="15" customHeight="1" x14ac:dyDescent="0.2">
      <c r="A24" s="69" t="s">
        <v>37</v>
      </c>
      <c r="B24" s="53"/>
      <c r="C24" s="70">
        <v>70</v>
      </c>
      <c r="D24" s="70">
        <v>70</v>
      </c>
      <c r="E24" s="71">
        <v>1</v>
      </c>
      <c r="F24" s="72" t="s">
        <v>371</v>
      </c>
      <c r="G24" s="58">
        <f t="shared" si="0"/>
        <v>0</v>
      </c>
    </row>
    <row r="25" spans="1:7" ht="15" customHeight="1" x14ac:dyDescent="0.2">
      <c r="A25" s="69" t="s">
        <v>38</v>
      </c>
      <c r="B25" s="53"/>
      <c r="C25" s="55">
        <v>91</v>
      </c>
      <c r="D25" s="55">
        <v>91</v>
      </c>
      <c r="E25" s="71">
        <v>1</v>
      </c>
      <c r="F25" s="72" t="s">
        <v>372</v>
      </c>
      <c r="G25" s="58">
        <f t="shared" si="0"/>
        <v>0</v>
      </c>
    </row>
    <row r="26" spans="1:7" ht="15" customHeight="1" x14ac:dyDescent="0.2">
      <c r="A26" s="69" t="s">
        <v>39</v>
      </c>
      <c r="B26" s="53"/>
      <c r="C26" s="73">
        <v>161</v>
      </c>
      <c r="D26" s="73">
        <v>161</v>
      </c>
      <c r="E26" s="71">
        <v>1</v>
      </c>
      <c r="F26" s="72" t="s">
        <v>373</v>
      </c>
      <c r="G26" s="58">
        <f t="shared" si="0"/>
        <v>0</v>
      </c>
    </row>
    <row r="27" spans="1:7" ht="15" customHeight="1" x14ac:dyDescent="0.2">
      <c r="A27" s="69" t="s">
        <v>40</v>
      </c>
      <c r="B27" s="53"/>
      <c r="C27" s="73">
        <v>161</v>
      </c>
      <c r="D27" s="73">
        <v>161</v>
      </c>
      <c r="E27" s="71">
        <v>1</v>
      </c>
      <c r="F27" s="72" t="s">
        <v>374</v>
      </c>
      <c r="G27" s="58">
        <f t="shared" si="0"/>
        <v>0</v>
      </c>
    </row>
    <row r="28" spans="1:7" ht="15" customHeight="1" x14ac:dyDescent="0.2">
      <c r="A28" s="69" t="s">
        <v>41</v>
      </c>
      <c r="B28" s="53"/>
      <c r="C28" s="73">
        <v>161</v>
      </c>
      <c r="D28" s="73">
        <v>161</v>
      </c>
      <c r="E28" s="71">
        <v>1</v>
      </c>
      <c r="F28" s="72" t="s">
        <v>375</v>
      </c>
      <c r="G28" s="58">
        <f t="shared" si="0"/>
        <v>0</v>
      </c>
    </row>
    <row r="29" spans="1:7" ht="15" customHeight="1" x14ac:dyDescent="0.2">
      <c r="A29" s="69" t="s">
        <v>45</v>
      </c>
      <c r="B29" s="53"/>
      <c r="C29" s="74">
        <v>210</v>
      </c>
      <c r="D29" s="74">
        <v>210</v>
      </c>
      <c r="E29" s="71">
        <v>1</v>
      </c>
      <c r="F29" s="72" t="s">
        <v>379</v>
      </c>
      <c r="G29" s="58">
        <f t="shared" si="0"/>
        <v>0</v>
      </c>
    </row>
    <row r="30" spans="1:7" ht="15" customHeight="1" x14ac:dyDescent="0.2">
      <c r="A30" s="69" t="s">
        <v>42</v>
      </c>
      <c r="B30" s="53"/>
      <c r="C30" s="73">
        <v>161</v>
      </c>
      <c r="D30" s="73">
        <v>161</v>
      </c>
      <c r="E30" s="71">
        <v>1</v>
      </c>
      <c r="F30" s="72" t="s">
        <v>376</v>
      </c>
      <c r="G30" s="58">
        <f t="shared" si="0"/>
        <v>0</v>
      </c>
    </row>
    <row r="31" spans="1:7" ht="15" customHeight="1" x14ac:dyDescent="0.2">
      <c r="A31" s="69" t="s">
        <v>43</v>
      </c>
      <c r="B31" s="53"/>
      <c r="C31" s="73">
        <v>161</v>
      </c>
      <c r="D31" s="73">
        <v>161</v>
      </c>
      <c r="E31" s="71">
        <v>1</v>
      </c>
      <c r="F31" s="72" t="s">
        <v>377</v>
      </c>
      <c r="G31" s="58">
        <f t="shared" si="0"/>
        <v>0</v>
      </c>
    </row>
    <row r="32" spans="1:7" ht="15" customHeight="1" x14ac:dyDescent="0.2">
      <c r="A32" s="69" t="s">
        <v>44</v>
      </c>
      <c r="B32" s="53"/>
      <c r="C32" s="73">
        <v>161</v>
      </c>
      <c r="D32" s="73">
        <v>161</v>
      </c>
      <c r="E32" s="71">
        <v>1</v>
      </c>
      <c r="F32" s="72" t="s">
        <v>378</v>
      </c>
      <c r="G32" s="58">
        <f t="shared" si="0"/>
        <v>0</v>
      </c>
    </row>
    <row r="33" spans="1:7" ht="15" customHeight="1" x14ac:dyDescent="0.2">
      <c r="A33" s="69" t="s">
        <v>46</v>
      </c>
      <c r="B33" s="53"/>
      <c r="C33" s="74">
        <v>231</v>
      </c>
      <c r="D33" s="74">
        <v>231</v>
      </c>
      <c r="E33" s="71">
        <v>1</v>
      </c>
      <c r="F33" s="72" t="s">
        <v>380</v>
      </c>
      <c r="G33" s="58">
        <f t="shared" si="0"/>
        <v>0</v>
      </c>
    </row>
    <row r="34" spans="1:7" ht="15" customHeight="1" x14ac:dyDescent="0.25">
      <c r="A34" s="65" t="s">
        <v>47</v>
      </c>
      <c r="B34" s="50"/>
      <c r="C34" s="66"/>
      <c r="D34" s="66">
        <v>0</v>
      </c>
      <c r="E34" s="67"/>
      <c r="F34" s="75"/>
      <c r="G34" s="248">
        <f t="shared" si="0"/>
        <v>0</v>
      </c>
    </row>
    <row r="35" spans="1:7" ht="15" customHeight="1" x14ac:dyDescent="0.2">
      <c r="A35" s="76" t="s">
        <v>49</v>
      </c>
      <c r="B35" s="53"/>
      <c r="C35" s="77">
        <v>140</v>
      </c>
      <c r="D35" s="77">
        <v>140</v>
      </c>
      <c r="E35" s="78">
        <v>1</v>
      </c>
      <c r="F35" s="79" t="s">
        <v>382</v>
      </c>
      <c r="G35" s="58">
        <f t="shared" si="0"/>
        <v>0</v>
      </c>
    </row>
    <row r="36" spans="1:7" ht="15" customHeight="1" x14ac:dyDescent="0.2">
      <c r="A36" s="80" t="s">
        <v>50</v>
      </c>
      <c r="B36" s="53"/>
      <c r="C36" s="81">
        <v>280</v>
      </c>
      <c r="D36" s="81">
        <v>280</v>
      </c>
      <c r="E36" s="82">
        <v>1</v>
      </c>
      <c r="F36" s="83" t="s">
        <v>383</v>
      </c>
      <c r="G36" s="58">
        <f t="shared" si="0"/>
        <v>0</v>
      </c>
    </row>
    <row r="37" spans="1:7" ht="15" customHeight="1" x14ac:dyDescent="0.2">
      <c r="A37" s="76" t="s">
        <v>48</v>
      </c>
      <c r="B37" s="53"/>
      <c r="C37" s="77">
        <v>56</v>
      </c>
      <c r="D37" s="77">
        <v>56</v>
      </c>
      <c r="E37" s="78">
        <v>2</v>
      </c>
      <c r="F37" s="79" t="s">
        <v>381</v>
      </c>
      <c r="G37" s="58">
        <f t="shared" si="0"/>
        <v>0</v>
      </c>
    </row>
    <row r="38" spans="1:7" ht="15" customHeight="1" x14ac:dyDescent="0.2">
      <c r="A38" s="76" t="s">
        <v>51</v>
      </c>
      <c r="B38" s="53"/>
      <c r="C38" s="77">
        <v>56</v>
      </c>
      <c r="D38" s="77">
        <v>56</v>
      </c>
      <c r="E38" s="78">
        <v>1</v>
      </c>
      <c r="F38" s="79" t="s">
        <v>384</v>
      </c>
      <c r="G38" s="58">
        <f t="shared" si="0"/>
        <v>0</v>
      </c>
    </row>
    <row r="39" spans="1:7" ht="15" customHeight="1" x14ac:dyDescent="0.2">
      <c r="A39" s="76" t="s">
        <v>52</v>
      </c>
      <c r="B39" s="53"/>
      <c r="C39" s="77">
        <v>70</v>
      </c>
      <c r="D39" s="77">
        <v>70</v>
      </c>
      <c r="E39" s="78">
        <v>1</v>
      </c>
      <c r="F39" s="79" t="s">
        <v>385</v>
      </c>
      <c r="G39" s="58">
        <f t="shared" si="0"/>
        <v>0</v>
      </c>
    </row>
    <row r="40" spans="1:7" ht="15" customHeight="1" x14ac:dyDescent="0.2">
      <c r="A40" s="76" t="s">
        <v>54</v>
      </c>
      <c r="B40" s="53"/>
      <c r="C40" s="77">
        <v>70</v>
      </c>
      <c r="D40" s="77">
        <v>70</v>
      </c>
      <c r="E40" s="78">
        <v>2</v>
      </c>
      <c r="F40" s="79" t="s">
        <v>387</v>
      </c>
      <c r="G40" s="58">
        <f t="shared" si="0"/>
        <v>0</v>
      </c>
    </row>
    <row r="41" spans="1:7" ht="15" customHeight="1" x14ac:dyDescent="0.2">
      <c r="A41" s="76" t="s">
        <v>53</v>
      </c>
      <c r="B41" s="53"/>
      <c r="C41" s="77">
        <v>57.85</v>
      </c>
      <c r="D41" s="77">
        <v>57.85</v>
      </c>
      <c r="E41" s="78">
        <v>2</v>
      </c>
      <c r="F41" s="79" t="s">
        <v>386</v>
      </c>
      <c r="G41" s="58">
        <f t="shared" si="0"/>
        <v>0</v>
      </c>
    </row>
    <row r="42" spans="1:7" ht="15" customHeight="1" x14ac:dyDescent="0.25">
      <c r="A42" s="65" t="s">
        <v>55</v>
      </c>
      <c r="B42" s="50"/>
      <c r="C42" s="66"/>
      <c r="D42" s="66">
        <v>0</v>
      </c>
      <c r="E42" s="67"/>
      <c r="F42" s="84"/>
      <c r="G42" s="248">
        <f t="shared" si="0"/>
        <v>0</v>
      </c>
    </row>
    <row r="43" spans="1:7" ht="15" customHeight="1" x14ac:dyDescent="0.2">
      <c r="A43" s="80" t="s">
        <v>56</v>
      </c>
      <c r="B43" s="53"/>
      <c r="C43" s="85">
        <v>105</v>
      </c>
      <c r="D43" s="85">
        <v>105</v>
      </c>
      <c r="E43" s="82">
        <v>2</v>
      </c>
      <c r="F43" s="83" t="s">
        <v>388</v>
      </c>
      <c r="G43" s="58">
        <f t="shared" si="0"/>
        <v>0</v>
      </c>
    </row>
    <row r="44" spans="1:7" ht="15" customHeight="1" x14ac:dyDescent="0.2">
      <c r="A44" s="80" t="s">
        <v>57</v>
      </c>
      <c r="B44" s="53"/>
      <c r="C44" s="85">
        <v>105</v>
      </c>
      <c r="D44" s="85">
        <v>105</v>
      </c>
      <c r="E44" s="82">
        <v>2</v>
      </c>
      <c r="F44" s="83" t="s">
        <v>389</v>
      </c>
      <c r="G44" s="58">
        <f t="shared" si="0"/>
        <v>0</v>
      </c>
    </row>
    <row r="45" spans="1:7" ht="15" customHeight="1" x14ac:dyDescent="0.2">
      <c r="A45" s="80" t="s">
        <v>58</v>
      </c>
      <c r="B45" s="53"/>
      <c r="C45" s="85">
        <v>68.3</v>
      </c>
      <c r="D45" s="85">
        <v>68.3</v>
      </c>
      <c r="E45" s="82">
        <v>2</v>
      </c>
      <c r="F45" s="83" t="s">
        <v>390</v>
      </c>
      <c r="G45" s="58">
        <f t="shared" si="0"/>
        <v>0</v>
      </c>
    </row>
    <row r="46" spans="1:7" ht="15" customHeight="1" x14ac:dyDescent="0.2">
      <c r="A46" s="86" t="s">
        <v>59</v>
      </c>
      <c r="B46" s="53"/>
      <c r="C46" s="81">
        <v>56</v>
      </c>
      <c r="D46" s="81">
        <v>56</v>
      </c>
      <c r="E46" s="87" t="s">
        <v>364</v>
      </c>
      <c r="F46" s="88" t="s">
        <v>391</v>
      </c>
      <c r="G46" s="58">
        <f t="shared" si="0"/>
        <v>0</v>
      </c>
    </row>
    <row r="47" spans="1:7" ht="15" customHeight="1" x14ac:dyDescent="0.25">
      <c r="A47" s="65" t="s">
        <v>60</v>
      </c>
      <c r="B47" s="50"/>
      <c r="C47" s="66"/>
      <c r="D47" s="66">
        <v>0</v>
      </c>
      <c r="E47" s="67"/>
      <c r="F47" s="75"/>
      <c r="G47" s="248">
        <f t="shared" si="0"/>
        <v>0</v>
      </c>
    </row>
    <row r="48" spans="1:7" ht="15" customHeight="1" x14ac:dyDescent="0.2">
      <c r="A48" s="89" t="s">
        <v>61</v>
      </c>
      <c r="B48" s="53"/>
      <c r="C48" s="55">
        <v>91</v>
      </c>
      <c r="D48" s="55">
        <v>91</v>
      </c>
      <c r="E48" s="90">
        <v>1</v>
      </c>
      <c r="F48" s="91" t="s">
        <v>392</v>
      </c>
      <c r="G48" s="58">
        <f t="shared" si="0"/>
        <v>0</v>
      </c>
    </row>
    <row r="49" spans="1:7" ht="15" customHeight="1" x14ac:dyDescent="0.2">
      <c r="A49" s="89" t="s">
        <v>62</v>
      </c>
      <c r="B49" s="53"/>
      <c r="C49" s="55">
        <v>126</v>
      </c>
      <c r="D49" s="55">
        <v>126</v>
      </c>
      <c r="E49" s="90">
        <v>1</v>
      </c>
      <c r="F49" s="91" t="s">
        <v>393</v>
      </c>
      <c r="G49" s="58">
        <f t="shared" si="0"/>
        <v>0</v>
      </c>
    </row>
    <row r="50" spans="1:7" ht="15" customHeight="1" x14ac:dyDescent="0.25">
      <c r="A50" s="92" t="s">
        <v>63</v>
      </c>
      <c r="B50" s="50"/>
      <c r="C50" s="66"/>
      <c r="D50" s="66">
        <v>0</v>
      </c>
      <c r="E50" s="67"/>
      <c r="F50" s="93"/>
      <c r="G50" s="248">
        <f t="shared" si="0"/>
        <v>0</v>
      </c>
    </row>
    <row r="51" spans="1:7" ht="15" customHeight="1" x14ac:dyDescent="0.2">
      <c r="A51" s="80" t="s">
        <v>65</v>
      </c>
      <c r="B51" s="53"/>
      <c r="C51" s="73">
        <v>17.5</v>
      </c>
      <c r="D51" s="73">
        <v>17.5</v>
      </c>
      <c r="E51" s="82">
        <v>4</v>
      </c>
      <c r="F51" s="83" t="s">
        <v>395</v>
      </c>
      <c r="G51" s="58">
        <f t="shared" si="0"/>
        <v>0</v>
      </c>
    </row>
    <row r="52" spans="1:7" ht="15" customHeight="1" x14ac:dyDescent="0.2">
      <c r="A52" s="80" t="s">
        <v>64</v>
      </c>
      <c r="B52" s="53"/>
      <c r="C52" s="73">
        <v>17.5</v>
      </c>
      <c r="D52" s="73">
        <v>17.5</v>
      </c>
      <c r="E52" s="82">
        <v>4</v>
      </c>
      <c r="F52" s="83" t="s">
        <v>394</v>
      </c>
      <c r="G52" s="58">
        <f t="shared" si="0"/>
        <v>0</v>
      </c>
    </row>
    <row r="53" spans="1:7" ht="15" customHeight="1" x14ac:dyDescent="0.2">
      <c r="A53" s="80" t="s">
        <v>66</v>
      </c>
      <c r="B53" s="53"/>
      <c r="C53" s="73">
        <v>21</v>
      </c>
      <c r="D53" s="73">
        <v>21</v>
      </c>
      <c r="E53" s="82">
        <v>4</v>
      </c>
      <c r="F53" s="83" t="s">
        <v>396</v>
      </c>
      <c r="G53" s="58">
        <f t="shared" si="0"/>
        <v>0</v>
      </c>
    </row>
    <row r="54" spans="1:7" ht="15" customHeight="1" x14ac:dyDescent="0.2">
      <c r="A54" s="80" t="s">
        <v>67</v>
      </c>
      <c r="B54" s="53"/>
      <c r="C54" s="73">
        <v>35</v>
      </c>
      <c r="D54" s="73">
        <v>35</v>
      </c>
      <c r="E54" s="82">
        <v>4</v>
      </c>
      <c r="F54" s="83" t="s">
        <v>397</v>
      </c>
      <c r="G54" s="58">
        <f t="shared" si="0"/>
        <v>0</v>
      </c>
    </row>
    <row r="55" spans="1:7" ht="15" customHeight="1" x14ac:dyDescent="0.25">
      <c r="A55" s="92" t="s">
        <v>68</v>
      </c>
      <c r="B55" s="50"/>
      <c r="C55" s="66"/>
      <c r="D55" s="66">
        <v>0</v>
      </c>
      <c r="E55" s="67"/>
      <c r="F55" s="93"/>
      <c r="G55" s="248">
        <f t="shared" si="0"/>
        <v>0</v>
      </c>
    </row>
    <row r="56" spans="1:7" ht="15" customHeight="1" x14ac:dyDescent="0.2">
      <c r="A56" s="80" t="s">
        <v>71</v>
      </c>
      <c r="B56" s="53"/>
      <c r="C56" s="81">
        <v>42</v>
      </c>
      <c r="D56" s="81">
        <v>42</v>
      </c>
      <c r="E56" s="82">
        <v>4</v>
      </c>
      <c r="F56" s="83" t="s">
        <v>400</v>
      </c>
      <c r="G56" s="58">
        <f t="shared" si="0"/>
        <v>0</v>
      </c>
    </row>
    <row r="57" spans="1:7" ht="15" customHeight="1" x14ac:dyDescent="0.2">
      <c r="A57" s="80" t="s">
        <v>72</v>
      </c>
      <c r="B57" s="53"/>
      <c r="C57" s="73">
        <v>26.25</v>
      </c>
      <c r="D57" s="73">
        <v>26.25</v>
      </c>
      <c r="E57" s="82">
        <v>6</v>
      </c>
      <c r="F57" s="83" t="s">
        <v>401</v>
      </c>
      <c r="G57" s="58">
        <f t="shared" si="0"/>
        <v>0</v>
      </c>
    </row>
    <row r="58" spans="1:7" ht="15" customHeight="1" x14ac:dyDescent="0.2">
      <c r="A58" s="80" t="s">
        <v>73</v>
      </c>
      <c r="B58" s="53"/>
      <c r="C58" s="73">
        <v>28</v>
      </c>
      <c r="D58" s="73">
        <v>28</v>
      </c>
      <c r="E58" s="82">
        <v>6</v>
      </c>
      <c r="F58" s="83" t="s">
        <v>402</v>
      </c>
      <c r="G58" s="58">
        <f t="shared" si="0"/>
        <v>0</v>
      </c>
    </row>
    <row r="59" spans="1:7" ht="15" customHeight="1" x14ac:dyDescent="0.2">
      <c r="A59" s="80" t="s">
        <v>74</v>
      </c>
      <c r="B59" s="53"/>
      <c r="C59" s="73">
        <v>28</v>
      </c>
      <c r="D59" s="73">
        <v>28</v>
      </c>
      <c r="E59" s="82">
        <v>4</v>
      </c>
      <c r="F59" s="83" t="s">
        <v>403</v>
      </c>
      <c r="G59" s="58">
        <f t="shared" si="0"/>
        <v>0</v>
      </c>
    </row>
    <row r="60" spans="1:7" ht="15" customHeight="1" x14ac:dyDescent="0.2">
      <c r="A60" s="80" t="s">
        <v>75</v>
      </c>
      <c r="B60" s="53"/>
      <c r="C60" s="73">
        <v>28</v>
      </c>
      <c r="D60" s="73">
        <v>28</v>
      </c>
      <c r="E60" s="82">
        <v>6</v>
      </c>
      <c r="F60" s="83" t="s">
        <v>404</v>
      </c>
      <c r="G60" s="58">
        <f t="shared" si="0"/>
        <v>0</v>
      </c>
    </row>
    <row r="61" spans="1:7" ht="15" customHeight="1" x14ac:dyDescent="0.2">
      <c r="A61" s="80" t="s">
        <v>76</v>
      </c>
      <c r="B61" s="53"/>
      <c r="C61" s="73">
        <v>28</v>
      </c>
      <c r="D61" s="73">
        <v>28</v>
      </c>
      <c r="E61" s="82">
        <v>4</v>
      </c>
      <c r="F61" s="83" t="s">
        <v>405</v>
      </c>
      <c r="G61" s="58">
        <f t="shared" si="0"/>
        <v>0</v>
      </c>
    </row>
    <row r="62" spans="1:7" ht="15" customHeight="1" x14ac:dyDescent="0.2">
      <c r="A62" s="80" t="s">
        <v>77</v>
      </c>
      <c r="B62" s="53"/>
      <c r="C62" s="73">
        <v>35</v>
      </c>
      <c r="D62" s="73">
        <v>35</v>
      </c>
      <c r="E62" s="82">
        <v>4</v>
      </c>
      <c r="F62" s="83" t="s">
        <v>406</v>
      </c>
      <c r="G62" s="58">
        <f t="shared" si="0"/>
        <v>0</v>
      </c>
    </row>
    <row r="63" spans="1:7" ht="14.25" x14ac:dyDescent="0.2">
      <c r="A63" s="80" t="s">
        <v>70</v>
      </c>
      <c r="B63" s="53"/>
      <c r="C63" s="73">
        <v>28</v>
      </c>
      <c r="D63" s="73">
        <v>28</v>
      </c>
      <c r="E63" s="82">
        <v>4</v>
      </c>
      <c r="F63" s="83" t="s">
        <v>399</v>
      </c>
      <c r="G63" s="58">
        <f t="shared" si="0"/>
        <v>0</v>
      </c>
    </row>
    <row r="64" spans="1:7" ht="14.25" x14ac:dyDescent="0.2">
      <c r="A64" s="80" t="s">
        <v>69</v>
      </c>
      <c r="B64" s="53"/>
      <c r="C64" s="73">
        <v>28</v>
      </c>
      <c r="D64" s="73">
        <v>28</v>
      </c>
      <c r="E64" s="82">
        <v>4</v>
      </c>
      <c r="F64" s="83" t="s">
        <v>398</v>
      </c>
      <c r="G64" s="58">
        <f t="shared" si="0"/>
        <v>0</v>
      </c>
    </row>
    <row r="65" spans="1:7" ht="14.25" x14ac:dyDescent="0.2">
      <c r="A65" s="80" t="s">
        <v>78</v>
      </c>
      <c r="B65" s="53"/>
      <c r="C65" s="73">
        <v>35</v>
      </c>
      <c r="D65" s="73">
        <v>35</v>
      </c>
      <c r="E65" s="82">
        <v>1</v>
      </c>
      <c r="F65" s="83" t="s">
        <v>407</v>
      </c>
      <c r="G65" s="58">
        <f t="shared" si="0"/>
        <v>0</v>
      </c>
    </row>
    <row r="66" spans="1:7" ht="14.25" x14ac:dyDescent="0.2">
      <c r="A66" s="80" t="s">
        <v>80</v>
      </c>
      <c r="B66" s="53"/>
      <c r="C66" s="73">
        <v>28</v>
      </c>
      <c r="D66" s="73">
        <v>28</v>
      </c>
      <c r="E66" s="82">
        <v>4</v>
      </c>
      <c r="F66" s="83" t="s">
        <v>409</v>
      </c>
      <c r="G66" s="58">
        <f t="shared" si="0"/>
        <v>0</v>
      </c>
    </row>
    <row r="67" spans="1:7" ht="14.25" x14ac:dyDescent="0.2">
      <c r="A67" s="80" t="s">
        <v>79</v>
      </c>
      <c r="B67" s="53"/>
      <c r="C67" s="73">
        <v>35</v>
      </c>
      <c r="D67" s="73">
        <v>35</v>
      </c>
      <c r="E67" s="82">
        <v>4</v>
      </c>
      <c r="F67" s="83" t="s">
        <v>408</v>
      </c>
      <c r="G67" s="58">
        <f t="shared" si="0"/>
        <v>0</v>
      </c>
    </row>
    <row r="68" spans="1:7" ht="15" x14ac:dyDescent="0.25">
      <c r="A68" s="92" t="s">
        <v>81</v>
      </c>
      <c r="B68" s="50"/>
      <c r="C68" s="66"/>
      <c r="D68" s="66">
        <v>0</v>
      </c>
      <c r="E68" s="67"/>
      <c r="F68" s="93"/>
      <c r="G68" s="248">
        <f t="shared" si="0"/>
        <v>0</v>
      </c>
    </row>
    <row r="69" spans="1:7" ht="14.25" x14ac:dyDescent="0.2">
      <c r="A69" s="80" t="s">
        <v>82</v>
      </c>
      <c r="B69" s="53"/>
      <c r="C69" s="73">
        <v>70</v>
      </c>
      <c r="D69" s="73">
        <v>70</v>
      </c>
      <c r="E69" s="82">
        <v>1</v>
      </c>
      <c r="F69" s="83" t="s">
        <v>410</v>
      </c>
      <c r="G69" s="58">
        <f t="shared" si="0"/>
        <v>0</v>
      </c>
    </row>
    <row r="70" spans="1:7" ht="14.25" x14ac:dyDescent="0.2">
      <c r="A70" s="80" t="s">
        <v>83</v>
      </c>
      <c r="B70" s="53"/>
      <c r="C70" s="73">
        <v>91</v>
      </c>
      <c r="D70" s="73">
        <v>91</v>
      </c>
      <c r="E70" s="82">
        <v>1</v>
      </c>
      <c r="F70" s="83" t="s">
        <v>411</v>
      </c>
      <c r="G70" s="58">
        <f t="shared" si="0"/>
        <v>0</v>
      </c>
    </row>
    <row r="71" spans="1:7" ht="14.25" x14ac:dyDescent="0.2">
      <c r="A71" s="80" t="s">
        <v>86</v>
      </c>
      <c r="B71" s="53"/>
      <c r="C71" s="73">
        <v>56</v>
      </c>
      <c r="D71" s="73">
        <v>56</v>
      </c>
      <c r="E71" s="82">
        <v>1</v>
      </c>
      <c r="F71" s="83" t="s">
        <v>414</v>
      </c>
      <c r="G71" s="58">
        <f t="shared" si="0"/>
        <v>0</v>
      </c>
    </row>
    <row r="72" spans="1:7" ht="14.25" x14ac:dyDescent="0.2">
      <c r="A72" s="80" t="s">
        <v>87</v>
      </c>
      <c r="B72" s="53"/>
      <c r="C72" s="73">
        <v>56</v>
      </c>
      <c r="D72" s="73">
        <v>56</v>
      </c>
      <c r="E72" s="82">
        <v>1</v>
      </c>
      <c r="F72" s="83" t="s">
        <v>415</v>
      </c>
      <c r="G72" s="58">
        <f t="shared" si="0"/>
        <v>0</v>
      </c>
    </row>
    <row r="73" spans="1:7" ht="14.25" x14ac:dyDescent="0.2">
      <c r="A73" s="80" t="s">
        <v>88</v>
      </c>
      <c r="B73" s="53"/>
      <c r="C73" s="73">
        <v>70</v>
      </c>
      <c r="D73" s="73">
        <v>70</v>
      </c>
      <c r="E73" s="82">
        <v>1</v>
      </c>
      <c r="F73" s="83" t="s">
        <v>416</v>
      </c>
      <c r="G73" s="58">
        <f t="shared" si="0"/>
        <v>0</v>
      </c>
    </row>
    <row r="74" spans="1:7" ht="14.25" x14ac:dyDescent="0.2">
      <c r="A74" s="80" t="s">
        <v>90</v>
      </c>
      <c r="B74" s="53"/>
      <c r="C74" s="73">
        <v>70</v>
      </c>
      <c r="D74" s="73">
        <v>70</v>
      </c>
      <c r="E74" s="82">
        <v>1</v>
      </c>
      <c r="F74" s="83" t="s">
        <v>418</v>
      </c>
      <c r="G74" s="58">
        <f t="shared" si="0"/>
        <v>0</v>
      </c>
    </row>
    <row r="75" spans="1:7" ht="14.25" x14ac:dyDescent="0.2">
      <c r="A75" s="80" t="s">
        <v>89</v>
      </c>
      <c r="B75" s="53"/>
      <c r="C75" s="73">
        <v>70</v>
      </c>
      <c r="D75" s="73">
        <v>70</v>
      </c>
      <c r="E75" s="82">
        <v>1</v>
      </c>
      <c r="F75" s="83" t="s">
        <v>417</v>
      </c>
      <c r="G75" s="58">
        <f t="shared" si="0"/>
        <v>0</v>
      </c>
    </row>
    <row r="76" spans="1:7" ht="14.25" x14ac:dyDescent="0.2">
      <c r="A76" s="80" t="s">
        <v>91</v>
      </c>
      <c r="B76" s="53"/>
      <c r="C76" s="81">
        <v>42</v>
      </c>
      <c r="D76" s="81">
        <v>42</v>
      </c>
      <c r="E76" s="82">
        <v>1</v>
      </c>
      <c r="F76" s="83" t="s">
        <v>419</v>
      </c>
      <c r="G76" s="58">
        <f t="shared" si="0"/>
        <v>0</v>
      </c>
    </row>
    <row r="77" spans="1:7" ht="14.25" x14ac:dyDescent="0.2">
      <c r="A77" s="80" t="s">
        <v>92</v>
      </c>
      <c r="B77" s="53"/>
      <c r="C77" s="85">
        <v>84.7</v>
      </c>
      <c r="D77" s="85">
        <v>84.7</v>
      </c>
      <c r="E77" s="82">
        <v>1</v>
      </c>
      <c r="F77" s="87" t="s">
        <v>420</v>
      </c>
      <c r="G77" s="58">
        <f t="shared" si="0"/>
        <v>0</v>
      </c>
    </row>
    <row r="78" spans="1:7" ht="14.25" x14ac:dyDescent="0.2">
      <c r="A78" s="80" t="s">
        <v>93</v>
      </c>
      <c r="B78" s="53"/>
      <c r="C78" s="85">
        <v>84.7</v>
      </c>
      <c r="D78" s="85">
        <v>84.7</v>
      </c>
      <c r="E78" s="82">
        <v>1</v>
      </c>
      <c r="F78" s="83" t="s">
        <v>421</v>
      </c>
      <c r="G78" s="58">
        <f t="shared" si="0"/>
        <v>0</v>
      </c>
    </row>
    <row r="79" spans="1:7" ht="14.25" x14ac:dyDescent="0.2">
      <c r="A79" s="80" t="s">
        <v>95</v>
      </c>
      <c r="B79" s="53"/>
      <c r="C79" s="73">
        <v>70</v>
      </c>
      <c r="D79" s="73">
        <v>70</v>
      </c>
      <c r="E79" s="82">
        <v>1</v>
      </c>
      <c r="F79" s="83" t="s">
        <v>423</v>
      </c>
      <c r="G79" s="58">
        <f t="shared" si="0"/>
        <v>0</v>
      </c>
    </row>
    <row r="80" spans="1:7" ht="14.25" x14ac:dyDescent="0.2">
      <c r="A80" s="80" t="s">
        <v>94</v>
      </c>
      <c r="B80" s="53"/>
      <c r="C80" s="73">
        <v>70</v>
      </c>
      <c r="D80" s="73">
        <v>70</v>
      </c>
      <c r="E80" s="82">
        <v>1</v>
      </c>
      <c r="F80" s="83" t="s">
        <v>422</v>
      </c>
      <c r="G80" s="58">
        <f t="shared" si="0"/>
        <v>0</v>
      </c>
    </row>
    <row r="81" spans="1:46" ht="14.25" x14ac:dyDescent="0.2">
      <c r="A81" s="80" t="s">
        <v>96</v>
      </c>
      <c r="B81" s="53"/>
      <c r="C81" s="73">
        <v>70</v>
      </c>
      <c r="D81" s="73">
        <v>70</v>
      </c>
      <c r="E81" s="82">
        <v>1</v>
      </c>
      <c r="F81" s="83" t="s">
        <v>424</v>
      </c>
      <c r="G81" s="58">
        <f t="shared" si="0"/>
        <v>0</v>
      </c>
    </row>
    <row r="82" spans="1:46" s="37" customFormat="1" ht="14.25" x14ac:dyDescent="0.2">
      <c r="A82" s="80" t="s">
        <v>97</v>
      </c>
      <c r="B82" s="53"/>
      <c r="C82" s="73">
        <v>91</v>
      </c>
      <c r="D82" s="73">
        <v>91</v>
      </c>
      <c r="E82" s="82">
        <v>1</v>
      </c>
      <c r="F82" s="94" t="s">
        <v>425</v>
      </c>
      <c r="G82" s="58">
        <f t="shared" si="0"/>
        <v>0</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row>
    <row r="83" spans="1:46" ht="14.25" x14ac:dyDescent="0.2">
      <c r="A83" s="80" t="s">
        <v>98</v>
      </c>
      <c r="B83" s="53"/>
      <c r="C83" s="85">
        <v>84.7</v>
      </c>
      <c r="D83" s="85">
        <v>84.7</v>
      </c>
      <c r="E83" s="82">
        <v>1</v>
      </c>
      <c r="F83" s="83" t="s">
        <v>426</v>
      </c>
      <c r="G83" s="58">
        <f t="shared" ref="G83:G146" si="1">B83*D83</f>
        <v>0</v>
      </c>
    </row>
    <row r="84" spans="1:46" ht="14.25" x14ac:dyDescent="0.2">
      <c r="A84" s="80" t="s">
        <v>85</v>
      </c>
      <c r="B84" s="53"/>
      <c r="C84" s="73">
        <v>28</v>
      </c>
      <c r="D84" s="73">
        <v>28</v>
      </c>
      <c r="E84" s="82">
        <v>4</v>
      </c>
      <c r="F84" s="83" t="s">
        <v>413</v>
      </c>
      <c r="G84" s="58">
        <f t="shared" si="1"/>
        <v>0</v>
      </c>
    </row>
    <row r="85" spans="1:46" ht="14.25" x14ac:dyDescent="0.2">
      <c r="A85" s="80" t="s">
        <v>84</v>
      </c>
      <c r="B85" s="53"/>
      <c r="C85" s="73">
        <v>91</v>
      </c>
      <c r="D85" s="73">
        <v>91</v>
      </c>
      <c r="E85" s="82">
        <v>1</v>
      </c>
      <c r="F85" s="83" t="s">
        <v>412</v>
      </c>
      <c r="G85" s="58">
        <f t="shared" si="1"/>
        <v>0</v>
      </c>
    </row>
    <row r="86" spans="1:46" ht="14.25" x14ac:dyDescent="0.2">
      <c r="A86" s="80" t="s">
        <v>3423</v>
      </c>
      <c r="B86" s="53"/>
      <c r="C86" s="85">
        <v>91</v>
      </c>
      <c r="D86" s="85">
        <v>91</v>
      </c>
      <c r="E86" s="82">
        <v>4</v>
      </c>
      <c r="F86" s="83" t="s">
        <v>3428</v>
      </c>
      <c r="G86" s="58">
        <f t="shared" si="1"/>
        <v>0</v>
      </c>
    </row>
    <row r="87" spans="1:46" ht="15" x14ac:dyDescent="0.25">
      <c r="A87" s="95" t="s">
        <v>99</v>
      </c>
      <c r="B87" s="60"/>
      <c r="C87" s="96"/>
      <c r="D87" s="97">
        <v>0</v>
      </c>
      <c r="E87" s="98"/>
      <c r="F87" s="99"/>
      <c r="G87" s="254">
        <f t="shared" si="1"/>
        <v>0</v>
      </c>
    </row>
    <row r="88" spans="1:46" ht="14.25" x14ac:dyDescent="0.2">
      <c r="A88" s="80" t="s">
        <v>100</v>
      </c>
      <c r="B88" s="53"/>
      <c r="C88" s="100">
        <v>126</v>
      </c>
      <c r="D88" s="100">
        <v>126</v>
      </c>
      <c r="E88" s="82">
        <v>1</v>
      </c>
      <c r="F88" s="83" t="s">
        <v>427</v>
      </c>
      <c r="G88" s="58">
        <f t="shared" si="1"/>
        <v>0</v>
      </c>
    </row>
    <row r="89" spans="1:46" ht="14.25" x14ac:dyDescent="0.2">
      <c r="A89" s="80" t="s">
        <v>101</v>
      </c>
      <c r="B89" s="53"/>
      <c r="C89" s="100">
        <v>140</v>
      </c>
      <c r="D89" s="100">
        <v>140</v>
      </c>
      <c r="E89" s="82">
        <v>1</v>
      </c>
      <c r="F89" s="83" t="s">
        <v>428</v>
      </c>
      <c r="G89" s="58">
        <f t="shared" si="1"/>
        <v>0</v>
      </c>
    </row>
    <row r="90" spans="1:46" ht="15" x14ac:dyDescent="0.25">
      <c r="A90" s="101" t="s">
        <v>102</v>
      </c>
      <c r="B90" s="60"/>
      <c r="C90" s="102"/>
      <c r="D90" s="103">
        <v>0</v>
      </c>
      <c r="E90" s="104"/>
      <c r="F90" s="105"/>
      <c r="G90" s="254">
        <f t="shared" si="1"/>
        <v>0</v>
      </c>
    </row>
    <row r="91" spans="1:46" ht="14.25" x14ac:dyDescent="0.2">
      <c r="A91" s="80" t="s">
        <v>104</v>
      </c>
      <c r="B91" s="53"/>
      <c r="C91" s="81">
        <v>105</v>
      </c>
      <c r="D91" s="81">
        <v>105</v>
      </c>
      <c r="E91" s="82">
        <v>1</v>
      </c>
      <c r="F91" s="83" t="s">
        <v>430</v>
      </c>
      <c r="G91" s="58">
        <f t="shared" si="1"/>
        <v>0</v>
      </c>
    </row>
    <row r="92" spans="1:46" ht="14.25" x14ac:dyDescent="0.2">
      <c r="A92" s="80" t="s">
        <v>105</v>
      </c>
      <c r="B92" s="53"/>
      <c r="C92" s="81">
        <v>105</v>
      </c>
      <c r="D92" s="81">
        <v>105</v>
      </c>
      <c r="E92" s="82">
        <v>1</v>
      </c>
      <c r="F92" s="83" t="s">
        <v>431</v>
      </c>
      <c r="G92" s="58">
        <f t="shared" si="1"/>
        <v>0</v>
      </c>
    </row>
    <row r="93" spans="1:46" ht="14.25" x14ac:dyDescent="0.2">
      <c r="A93" s="80" t="s">
        <v>107</v>
      </c>
      <c r="B93" s="53"/>
      <c r="C93" s="85">
        <v>140</v>
      </c>
      <c r="D93" s="85">
        <v>140</v>
      </c>
      <c r="E93" s="82">
        <v>1</v>
      </c>
      <c r="F93" s="83" t="s">
        <v>433</v>
      </c>
      <c r="G93" s="58">
        <f t="shared" si="1"/>
        <v>0</v>
      </c>
    </row>
    <row r="94" spans="1:46" ht="14.25" x14ac:dyDescent="0.2">
      <c r="A94" s="80" t="s">
        <v>106</v>
      </c>
      <c r="B94" s="53"/>
      <c r="C94" s="85">
        <v>140</v>
      </c>
      <c r="D94" s="85">
        <v>140</v>
      </c>
      <c r="E94" s="82">
        <v>1</v>
      </c>
      <c r="F94" s="83" t="s">
        <v>432</v>
      </c>
      <c r="G94" s="58">
        <f t="shared" si="1"/>
        <v>0</v>
      </c>
    </row>
    <row r="95" spans="1:46" ht="14.25" x14ac:dyDescent="0.2">
      <c r="A95" s="80" t="s">
        <v>108</v>
      </c>
      <c r="B95" s="53"/>
      <c r="C95" s="85">
        <v>140</v>
      </c>
      <c r="D95" s="85">
        <v>140</v>
      </c>
      <c r="E95" s="82">
        <v>1</v>
      </c>
      <c r="F95" s="83" t="s">
        <v>434</v>
      </c>
      <c r="G95" s="58">
        <f t="shared" si="1"/>
        <v>0</v>
      </c>
    </row>
    <row r="96" spans="1:46" ht="14.25" x14ac:dyDescent="0.2">
      <c r="A96" s="80" t="s">
        <v>109</v>
      </c>
      <c r="B96" s="53"/>
      <c r="C96" s="73">
        <v>161</v>
      </c>
      <c r="D96" s="73">
        <v>161</v>
      </c>
      <c r="E96" s="82">
        <v>1</v>
      </c>
      <c r="F96" s="83" t="s">
        <v>435</v>
      </c>
      <c r="G96" s="58">
        <f t="shared" si="1"/>
        <v>0</v>
      </c>
    </row>
    <row r="97" spans="1:7" ht="14.25" x14ac:dyDescent="0.2">
      <c r="A97" s="80" t="s">
        <v>103</v>
      </c>
      <c r="B97" s="53"/>
      <c r="C97" s="85">
        <v>70</v>
      </c>
      <c r="D97" s="85">
        <v>70</v>
      </c>
      <c r="E97" s="82">
        <v>1</v>
      </c>
      <c r="F97" s="83" t="s">
        <v>429</v>
      </c>
      <c r="G97" s="58">
        <f t="shared" si="1"/>
        <v>0</v>
      </c>
    </row>
    <row r="98" spans="1:7" ht="14.25" x14ac:dyDescent="0.2">
      <c r="A98" s="80" t="s">
        <v>110</v>
      </c>
      <c r="B98" s="53"/>
      <c r="C98" s="73">
        <v>161</v>
      </c>
      <c r="D98" s="73">
        <v>161</v>
      </c>
      <c r="E98" s="82">
        <v>1</v>
      </c>
      <c r="F98" s="83" t="s">
        <v>436</v>
      </c>
      <c r="G98" s="58">
        <f t="shared" si="1"/>
        <v>0</v>
      </c>
    </row>
    <row r="99" spans="1:7" ht="15" x14ac:dyDescent="0.25">
      <c r="A99" s="101" t="s">
        <v>111</v>
      </c>
      <c r="B99" s="60"/>
      <c r="C99" s="102"/>
      <c r="D99" s="103">
        <v>0</v>
      </c>
      <c r="E99" s="104"/>
      <c r="F99" s="105"/>
      <c r="G99" s="254">
        <f t="shared" si="1"/>
        <v>0</v>
      </c>
    </row>
    <row r="100" spans="1:7" ht="14.25" x14ac:dyDescent="0.2">
      <c r="A100" s="106" t="s">
        <v>112</v>
      </c>
      <c r="B100" s="53"/>
      <c r="C100" s="81">
        <v>105</v>
      </c>
      <c r="D100" s="81">
        <v>105</v>
      </c>
      <c r="E100" s="107" t="s">
        <v>364</v>
      </c>
      <c r="F100" s="108" t="s">
        <v>437</v>
      </c>
      <c r="G100" s="58">
        <f t="shared" si="1"/>
        <v>0</v>
      </c>
    </row>
    <row r="101" spans="1:7" ht="14.25" x14ac:dyDescent="0.2">
      <c r="A101" s="106" t="s">
        <v>113</v>
      </c>
      <c r="B101" s="53"/>
      <c r="C101" s="74">
        <v>70</v>
      </c>
      <c r="D101" s="74">
        <v>70</v>
      </c>
      <c r="E101" s="107" t="s">
        <v>364</v>
      </c>
      <c r="F101" s="108" t="s">
        <v>438</v>
      </c>
      <c r="G101" s="58">
        <f t="shared" si="1"/>
        <v>0</v>
      </c>
    </row>
    <row r="102" spans="1:7" ht="14.25" x14ac:dyDescent="0.2">
      <c r="A102" s="106" t="s">
        <v>114</v>
      </c>
      <c r="B102" s="53"/>
      <c r="C102" s="77">
        <v>91</v>
      </c>
      <c r="D102" s="77">
        <v>91</v>
      </c>
      <c r="E102" s="107" t="s">
        <v>364</v>
      </c>
      <c r="F102" s="108" t="s">
        <v>439</v>
      </c>
      <c r="G102" s="58">
        <f t="shared" si="1"/>
        <v>0</v>
      </c>
    </row>
    <row r="103" spans="1:7" ht="14.25" x14ac:dyDescent="0.2">
      <c r="A103" s="76" t="s">
        <v>115</v>
      </c>
      <c r="B103" s="53"/>
      <c r="C103" s="77">
        <v>72.099999999999994</v>
      </c>
      <c r="D103" s="77">
        <v>72.099999999999994</v>
      </c>
      <c r="E103" s="78">
        <v>1</v>
      </c>
      <c r="F103" s="107" t="s">
        <v>440</v>
      </c>
      <c r="G103" s="58">
        <f t="shared" si="1"/>
        <v>0</v>
      </c>
    </row>
    <row r="104" spans="1:7" ht="14.25" x14ac:dyDescent="0.2">
      <c r="A104" s="89" t="s">
        <v>116</v>
      </c>
      <c r="B104" s="53"/>
      <c r="C104" s="55">
        <v>140</v>
      </c>
      <c r="D104" s="55">
        <v>140</v>
      </c>
      <c r="E104" s="90">
        <v>1</v>
      </c>
      <c r="F104" s="109" t="s">
        <v>441</v>
      </c>
      <c r="G104" s="58">
        <f t="shared" si="1"/>
        <v>0</v>
      </c>
    </row>
    <row r="105" spans="1:7" ht="14.25" x14ac:dyDescent="0.2">
      <c r="A105" s="89" t="s">
        <v>117</v>
      </c>
      <c r="B105" s="53"/>
      <c r="C105" s="73">
        <v>161</v>
      </c>
      <c r="D105" s="73">
        <v>161</v>
      </c>
      <c r="E105" s="90">
        <v>1</v>
      </c>
      <c r="F105" s="109" t="s">
        <v>442</v>
      </c>
      <c r="G105" s="58">
        <f t="shared" si="1"/>
        <v>0</v>
      </c>
    </row>
    <row r="106" spans="1:7" ht="15" x14ac:dyDescent="0.25">
      <c r="A106" s="101" t="s">
        <v>118</v>
      </c>
      <c r="B106" s="60"/>
      <c r="C106" s="102"/>
      <c r="D106" s="103">
        <v>0</v>
      </c>
      <c r="E106" s="104"/>
      <c r="F106" s="105"/>
      <c r="G106" s="254">
        <f t="shared" si="1"/>
        <v>0</v>
      </c>
    </row>
    <row r="107" spans="1:7" ht="14.25" x14ac:dyDescent="0.2">
      <c r="A107" s="106" t="s">
        <v>3424</v>
      </c>
      <c r="B107" s="53"/>
      <c r="C107" s="55">
        <v>140</v>
      </c>
      <c r="D107" s="55">
        <v>140</v>
      </c>
      <c r="E107" s="107" t="s">
        <v>364</v>
      </c>
      <c r="F107" s="83" t="s">
        <v>443</v>
      </c>
      <c r="G107" s="58">
        <f t="shared" si="1"/>
        <v>0</v>
      </c>
    </row>
    <row r="108" spans="1:7" ht="14.25" x14ac:dyDescent="0.2">
      <c r="A108" s="106" t="s">
        <v>119</v>
      </c>
      <c r="B108" s="53"/>
      <c r="C108" s="74">
        <v>210</v>
      </c>
      <c r="D108" s="74">
        <v>210</v>
      </c>
      <c r="E108" s="107" t="s">
        <v>364</v>
      </c>
      <c r="F108" s="83" t="s">
        <v>444</v>
      </c>
      <c r="G108" s="58">
        <f t="shared" si="1"/>
        <v>0</v>
      </c>
    </row>
    <row r="109" spans="1:7" ht="14.25" x14ac:dyDescent="0.2">
      <c r="A109" s="80" t="s">
        <v>120</v>
      </c>
      <c r="B109" s="53"/>
      <c r="C109" s="73">
        <v>140</v>
      </c>
      <c r="D109" s="73">
        <v>140</v>
      </c>
      <c r="E109" s="82">
        <v>1</v>
      </c>
      <c r="F109" s="83" t="s">
        <v>445</v>
      </c>
      <c r="G109" s="58">
        <f t="shared" si="1"/>
        <v>0</v>
      </c>
    </row>
    <row r="110" spans="1:7" ht="14.25" x14ac:dyDescent="0.2">
      <c r="A110" s="80" t="s">
        <v>121</v>
      </c>
      <c r="B110" s="53"/>
      <c r="C110" s="73">
        <v>175</v>
      </c>
      <c r="D110" s="73">
        <v>175</v>
      </c>
      <c r="E110" s="82">
        <v>1</v>
      </c>
      <c r="F110" s="83" t="s">
        <v>446</v>
      </c>
      <c r="G110" s="58">
        <f t="shared" si="1"/>
        <v>0</v>
      </c>
    </row>
    <row r="111" spans="1:7" ht="15" x14ac:dyDescent="0.25">
      <c r="A111" s="95" t="s">
        <v>122</v>
      </c>
      <c r="B111" s="60"/>
      <c r="C111" s="110"/>
      <c r="D111" s="111">
        <v>0</v>
      </c>
      <c r="E111" s="98"/>
      <c r="F111" s="112"/>
      <c r="G111" s="254">
        <f t="shared" si="1"/>
        <v>0</v>
      </c>
    </row>
    <row r="112" spans="1:7" ht="14.25" x14ac:dyDescent="0.2">
      <c r="A112" s="113" t="s">
        <v>123</v>
      </c>
      <c r="B112" s="53"/>
      <c r="C112" s="81">
        <v>4.5999999999999996</v>
      </c>
      <c r="D112" s="81">
        <v>4.5999999999999996</v>
      </c>
      <c r="E112" s="82">
        <v>6</v>
      </c>
      <c r="F112" s="94" t="s">
        <v>447</v>
      </c>
      <c r="G112" s="58">
        <f t="shared" si="1"/>
        <v>0</v>
      </c>
    </row>
    <row r="113" spans="1:7" ht="14.25" x14ac:dyDescent="0.2">
      <c r="A113" s="114" t="s">
        <v>124</v>
      </c>
      <c r="B113" s="53"/>
      <c r="C113" s="115">
        <v>4.5999999999999996</v>
      </c>
      <c r="D113" s="115">
        <v>4.5999999999999996</v>
      </c>
      <c r="E113" s="116">
        <v>18</v>
      </c>
      <c r="F113" s="117" t="s">
        <v>447</v>
      </c>
      <c r="G113" s="58">
        <f t="shared" si="1"/>
        <v>0</v>
      </c>
    </row>
    <row r="114" spans="1:7" ht="14.25" x14ac:dyDescent="0.2">
      <c r="A114" s="113" t="s">
        <v>125</v>
      </c>
      <c r="B114" s="53"/>
      <c r="C114" s="73">
        <v>5.0999999999999996</v>
      </c>
      <c r="D114" s="73">
        <v>5.0999999999999996</v>
      </c>
      <c r="E114" s="82">
        <v>6</v>
      </c>
      <c r="F114" s="94" t="s">
        <v>448</v>
      </c>
      <c r="G114" s="58">
        <f t="shared" si="1"/>
        <v>0</v>
      </c>
    </row>
    <row r="115" spans="1:7" ht="14.25" x14ac:dyDescent="0.2">
      <c r="A115" s="113" t="s">
        <v>126</v>
      </c>
      <c r="B115" s="53"/>
      <c r="C115" s="73">
        <v>5.0999999999999996</v>
      </c>
      <c r="D115" s="73">
        <v>5.0999999999999996</v>
      </c>
      <c r="E115" s="82">
        <v>6</v>
      </c>
      <c r="F115" s="94" t="s">
        <v>449</v>
      </c>
      <c r="G115" s="58">
        <f t="shared" si="1"/>
        <v>0</v>
      </c>
    </row>
    <row r="116" spans="1:7" ht="14.25" x14ac:dyDescent="0.2">
      <c r="A116" s="113" t="s">
        <v>127</v>
      </c>
      <c r="B116" s="53"/>
      <c r="C116" s="73">
        <v>4.0999999999999996</v>
      </c>
      <c r="D116" s="73">
        <v>4.0999999999999996</v>
      </c>
      <c r="E116" s="82">
        <v>6</v>
      </c>
      <c r="F116" s="94" t="s">
        <v>450</v>
      </c>
      <c r="G116" s="58">
        <f t="shared" si="1"/>
        <v>0</v>
      </c>
    </row>
    <row r="117" spans="1:7" ht="14.25" x14ac:dyDescent="0.2">
      <c r="A117" s="114" t="s">
        <v>128</v>
      </c>
      <c r="B117" s="53"/>
      <c r="C117" s="115">
        <v>6.5</v>
      </c>
      <c r="D117" s="115">
        <v>6.5</v>
      </c>
      <c r="E117" s="118" t="s">
        <v>366</v>
      </c>
      <c r="F117" s="119" t="s">
        <v>451</v>
      </c>
      <c r="G117" s="58">
        <f t="shared" si="1"/>
        <v>0</v>
      </c>
    </row>
    <row r="118" spans="1:7" ht="15" x14ac:dyDescent="0.25">
      <c r="A118" s="120" t="s">
        <v>129</v>
      </c>
      <c r="B118" s="50"/>
      <c r="C118" s="66"/>
      <c r="D118" s="66">
        <v>0</v>
      </c>
      <c r="E118" s="67"/>
      <c r="F118" s="121"/>
      <c r="G118" s="248">
        <f t="shared" si="1"/>
        <v>0</v>
      </c>
    </row>
    <row r="119" spans="1:7" ht="14.25" x14ac:dyDescent="0.2">
      <c r="A119" s="80" t="s">
        <v>131</v>
      </c>
      <c r="B119" s="53"/>
      <c r="C119" s="73">
        <v>70</v>
      </c>
      <c r="D119" s="73">
        <v>70</v>
      </c>
      <c r="E119" s="82">
        <v>2</v>
      </c>
      <c r="F119" s="83" t="s">
        <v>453</v>
      </c>
      <c r="G119" s="58">
        <f t="shared" si="1"/>
        <v>0</v>
      </c>
    </row>
    <row r="120" spans="1:7" ht="14.25" x14ac:dyDescent="0.2">
      <c r="A120" s="80" t="s">
        <v>130</v>
      </c>
      <c r="B120" s="53"/>
      <c r="C120" s="73">
        <v>42</v>
      </c>
      <c r="D120" s="73">
        <v>42</v>
      </c>
      <c r="E120" s="82">
        <v>1</v>
      </c>
      <c r="F120" s="83" t="s">
        <v>452</v>
      </c>
      <c r="G120" s="58">
        <f t="shared" si="1"/>
        <v>0</v>
      </c>
    </row>
    <row r="121" spans="1:7" ht="14.25" x14ac:dyDescent="0.2">
      <c r="A121" s="80" t="s">
        <v>132</v>
      </c>
      <c r="B121" s="53"/>
      <c r="C121" s="85">
        <v>49</v>
      </c>
      <c r="D121" s="85">
        <v>49</v>
      </c>
      <c r="E121" s="82">
        <v>4</v>
      </c>
      <c r="F121" s="83" t="s">
        <v>454</v>
      </c>
      <c r="G121" s="58">
        <f t="shared" si="1"/>
        <v>0</v>
      </c>
    </row>
    <row r="122" spans="1:7" ht="14.25" x14ac:dyDescent="0.2">
      <c r="A122" s="80" t="s">
        <v>133</v>
      </c>
      <c r="B122" s="53"/>
      <c r="C122" s="73">
        <v>24.5</v>
      </c>
      <c r="D122" s="73">
        <v>24.5</v>
      </c>
      <c r="E122" s="82">
        <v>4</v>
      </c>
      <c r="F122" s="83" t="s">
        <v>455</v>
      </c>
      <c r="G122" s="58">
        <f t="shared" si="1"/>
        <v>0</v>
      </c>
    </row>
    <row r="123" spans="1:7" ht="14.25" x14ac:dyDescent="0.2">
      <c r="A123" s="80" t="s">
        <v>135</v>
      </c>
      <c r="B123" s="53"/>
      <c r="C123" s="73">
        <v>13.3</v>
      </c>
      <c r="D123" s="73">
        <v>13.3</v>
      </c>
      <c r="E123" s="82">
        <v>6</v>
      </c>
      <c r="F123" s="83" t="s">
        <v>457</v>
      </c>
      <c r="G123" s="58">
        <f t="shared" si="1"/>
        <v>0</v>
      </c>
    </row>
    <row r="124" spans="1:7" ht="14.25" x14ac:dyDescent="0.2">
      <c r="A124" s="80" t="s">
        <v>134</v>
      </c>
      <c r="B124" s="53"/>
      <c r="C124" s="73">
        <v>13.3</v>
      </c>
      <c r="D124" s="73">
        <v>13.3</v>
      </c>
      <c r="E124" s="82">
        <v>6</v>
      </c>
      <c r="F124" s="83" t="s">
        <v>456</v>
      </c>
      <c r="G124" s="58">
        <f t="shared" si="1"/>
        <v>0</v>
      </c>
    </row>
    <row r="125" spans="1:7" ht="15" x14ac:dyDescent="0.25">
      <c r="A125" s="120" t="s">
        <v>136</v>
      </c>
      <c r="B125" s="50"/>
      <c r="C125" s="122"/>
      <c r="D125" s="66">
        <v>0</v>
      </c>
      <c r="E125" s="123"/>
      <c r="F125" s="123"/>
      <c r="G125" s="248">
        <f t="shared" si="1"/>
        <v>0</v>
      </c>
    </row>
    <row r="126" spans="1:7" ht="14.25" x14ac:dyDescent="0.2">
      <c r="A126" s="80" t="s">
        <v>137</v>
      </c>
      <c r="B126" s="53"/>
      <c r="C126" s="73">
        <v>42</v>
      </c>
      <c r="D126" s="73">
        <v>42</v>
      </c>
      <c r="E126" s="82">
        <v>1</v>
      </c>
      <c r="F126" s="83" t="s">
        <v>458</v>
      </c>
      <c r="G126" s="58">
        <f t="shared" si="1"/>
        <v>0</v>
      </c>
    </row>
    <row r="127" spans="1:7" ht="14.25" x14ac:dyDescent="0.2">
      <c r="A127" s="80" t="s">
        <v>138</v>
      </c>
      <c r="B127" s="53"/>
      <c r="C127" s="73">
        <v>56</v>
      </c>
      <c r="D127" s="73">
        <v>56</v>
      </c>
      <c r="E127" s="82">
        <v>1</v>
      </c>
      <c r="F127" s="83" t="s">
        <v>459</v>
      </c>
      <c r="G127" s="58">
        <f t="shared" si="1"/>
        <v>0</v>
      </c>
    </row>
    <row r="128" spans="1:7" ht="15" x14ac:dyDescent="0.25">
      <c r="A128" s="120" t="s">
        <v>139</v>
      </c>
      <c r="B128" s="50"/>
      <c r="C128" s="122"/>
      <c r="D128" s="66">
        <v>0</v>
      </c>
      <c r="E128" s="123"/>
      <c r="F128" s="124"/>
      <c r="G128" s="248">
        <f t="shared" si="1"/>
        <v>0</v>
      </c>
    </row>
    <row r="129" spans="1:7" ht="14.25" x14ac:dyDescent="0.2">
      <c r="A129" s="80" t="s">
        <v>143</v>
      </c>
      <c r="B129" s="53"/>
      <c r="C129" s="73">
        <v>35</v>
      </c>
      <c r="D129" s="73">
        <v>35</v>
      </c>
      <c r="E129" s="82">
        <v>1</v>
      </c>
      <c r="F129" s="83" t="s">
        <v>463</v>
      </c>
      <c r="G129" s="58">
        <f t="shared" si="1"/>
        <v>0</v>
      </c>
    </row>
    <row r="130" spans="1:7" ht="14.25" x14ac:dyDescent="0.2">
      <c r="A130" s="80" t="s">
        <v>140</v>
      </c>
      <c r="B130" s="53"/>
      <c r="C130" s="85">
        <v>42</v>
      </c>
      <c r="D130" s="85">
        <v>42</v>
      </c>
      <c r="E130" s="82">
        <v>2</v>
      </c>
      <c r="F130" s="83" t="s">
        <v>460</v>
      </c>
      <c r="G130" s="58">
        <f t="shared" si="1"/>
        <v>0</v>
      </c>
    </row>
    <row r="131" spans="1:7" ht="14.25" x14ac:dyDescent="0.2">
      <c r="A131" s="80" t="s">
        <v>141</v>
      </c>
      <c r="B131" s="53"/>
      <c r="C131" s="85">
        <v>56</v>
      </c>
      <c r="D131" s="85">
        <v>56</v>
      </c>
      <c r="E131" s="82">
        <v>1</v>
      </c>
      <c r="F131" s="83" t="s">
        <v>461</v>
      </c>
      <c r="G131" s="58">
        <f t="shared" si="1"/>
        <v>0</v>
      </c>
    </row>
    <row r="132" spans="1:7" ht="14.25" x14ac:dyDescent="0.2">
      <c r="A132" s="80" t="s">
        <v>142</v>
      </c>
      <c r="B132" s="53"/>
      <c r="C132" s="73">
        <v>70</v>
      </c>
      <c r="D132" s="73">
        <v>70</v>
      </c>
      <c r="E132" s="82">
        <v>1</v>
      </c>
      <c r="F132" s="83" t="s">
        <v>462</v>
      </c>
      <c r="G132" s="58">
        <f t="shared" si="1"/>
        <v>0</v>
      </c>
    </row>
    <row r="133" spans="1:7" ht="15" x14ac:dyDescent="0.25">
      <c r="A133" s="120" t="s">
        <v>144</v>
      </c>
      <c r="B133" s="50"/>
      <c r="C133" s="122"/>
      <c r="D133" s="66">
        <v>0</v>
      </c>
      <c r="E133" s="123"/>
      <c r="F133" s="123"/>
      <c r="G133" s="248">
        <f t="shared" si="1"/>
        <v>0</v>
      </c>
    </row>
    <row r="134" spans="1:7" ht="14.25" x14ac:dyDescent="0.2">
      <c r="A134" s="80" t="s">
        <v>145</v>
      </c>
      <c r="B134" s="53"/>
      <c r="C134" s="85">
        <v>28.6</v>
      </c>
      <c r="D134" s="85">
        <v>28.6</v>
      </c>
      <c r="E134" s="82">
        <v>2</v>
      </c>
      <c r="F134" s="79" t="s">
        <v>464</v>
      </c>
      <c r="G134" s="58">
        <f t="shared" si="1"/>
        <v>0</v>
      </c>
    </row>
    <row r="135" spans="1:7" ht="15" x14ac:dyDescent="0.25">
      <c r="A135" s="92" t="s">
        <v>146</v>
      </c>
      <c r="B135" s="50"/>
      <c r="C135" s="66"/>
      <c r="D135" s="66">
        <v>0</v>
      </c>
      <c r="E135" s="67"/>
      <c r="F135" s="67"/>
      <c r="G135" s="248">
        <f t="shared" si="1"/>
        <v>0</v>
      </c>
    </row>
    <row r="136" spans="1:7" ht="14.25" x14ac:dyDescent="0.2">
      <c r="A136" s="80" t="s">
        <v>147</v>
      </c>
      <c r="B136" s="53"/>
      <c r="C136" s="73">
        <v>56</v>
      </c>
      <c r="D136" s="73">
        <v>56</v>
      </c>
      <c r="E136" s="82">
        <v>4</v>
      </c>
      <c r="F136" s="83" t="s">
        <v>465</v>
      </c>
      <c r="G136" s="58">
        <f t="shared" si="1"/>
        <v>0</v>
      </c>
    </row>
    <row r="137" spans="1:7" ht="15" x14ac:dyDescent="0.25">
      <c r="A137" s="92" t="s">
        <v>148</v>
      </c>
      <c r="B137" s="50"/>
      <c r="C137" s="66"/>
      <c r="D137" s="66">
        <v>0</v>
      </c>
      <c r="E137" s="67"/>
      <c r="F137" s="67"/>
      <c r="G137" s="248">
        <f t="shared" si="1"/>
        <v>0</v>
      </c>
    </row>
    <row r="138" spans="1:7" ht="14.25" x14ac:dyDescent="0.2">
      <c r="A138" s="80" t="s">
        <v>149</v>
      </c>
      <c r="B138" s="53"/>
      <c r="C138" s="73">
        <v>56</v>
      </c>
      <c r="D138" s="73">
        <v>56</v>
      </c>
      <c r="E138" s="82">
        <v>1</v>
      </c>
      <c r="F138" s="83" t="s">
        <v>466</v>
      </c>
      <c r="G138" s="58">
        <f t="shared" si="1"/>
        <v>0</v>
      </c>
    </row>
    <row r="139" spans="1:7" ht="15" x14ac:dyDescent="0.25">
      <c r="A139" s="92" t="s">
        <v>150</v>
      </c>
      <c r="B139" s="50"/>
      <c r="C139" s="66"/>
      <c r="D139" s="66">
        <v>0</v>
      </c>
      <c r="E139" s="67"/>
      <c r="F139" s="67"/>
      <c r="G139" s="248">
        <f t="shared" si="1"/>
        <v>0</v>
      </c>
    </row>
    <row r="140" spans="1:7" ht="14.25" x14ac:dyDescent="0.2">
      <c r="A140" s="86" t="s">
        <v>151</v>
      </c>
      <c r="B140" s="53"/>
      <c r="C140" s="81">
        <v>105</v>
      </c>
      <c r="D140" s="81">
        <v>105</v>
      </c>
      <c r="E140" s="87" t="s">
        <v>364</v>
      </c>
      <c r="F140" s="83" t="s">
        <v>467</v>
      </c>
      <c r="G140" s="58">
        <f t="shared" si="1"/>
        <v>0</v>
      </c>
    </row>
    <row r="141" spans="1:7" ht="14.25" x14ac:dyDescent="0.2">
      <c r="A141" s="80" t="s">
        <v>152</v>
      </c>
      <c r="B141" s="53"/>
      <c r="C141" s="73">
        <v>175</v>
      </c>
      <c r="D141" s="73">
        <v>175</v>
      </c>
      <c r="E141" s="82">
        <v>1</v>
      </c>
      <c r="F141" s="125" t="s">
        <v>468</v>
      </c>
      <c r="G141" s="58">
        <f t="shared" si="1"/>
        <v>0</v>
      </c>
    </row>
    <row r="142" spans="1:7" ht="14.25" x14ac:dyDescent="0.2">
      <c r="A142" s="80" t="s">
        <v>154</v>
      </c>
      <c r="B142" s="53"/>
      <c r="C142" s="73">
        <v>175</v>
      </c>
      <c r="D142" s="73">
        <v>175</v>
      </c>
      <c r="E142" s="82">
        <v>1</v>
      </c>
      <c r="F142" s="125" t="s">
        <v>470</v>
      </c>
      <c r="G142" s="58">
        <f t="shared" si="1"/>
        <v>0</v>
      </c>
    </row>
    <row r="143" spans="1:7" ht="14.25" x14ac:dyDescent="0.2">
      <c r="A143" s="80" t="s">
        <v>153</v>
      </c>
      <c r="B143" s="53"/>
      <c r="C143" s="73">
        <v>175</v>
      </c>
      <c r="D143" s="73">
        <v>175</v>
      </c>
      <c r="E143" s="82">
        <v>1</v>
      </c>
      <c r="F143" s="125" t="s">
        <v>469</v>
      </c>
      <c r="G143" s="58">
        <f t="shared" si="1"/>
        <v>0</v>
      </c>
    </row>
    <row r="144" spans="1:7" ht="14.25" x14ac:dyDescent="0.2">
      <c r="A144" s="80" t="s">
        <v>156</v>
      </c>
      <c r="B144" s="53"/>
      <c r="C144" s="77">
        <v>95</v>
      </c>
      <c r="D144" s="77">
        <v>95</v>
      </c>
      <c r="E144" s="82">
        <v>1</v>
      </c>
      <c r="F144" s="125" t="s">
        <v>472</v>
      </c>
      <c r="G144" s="58">
        <f t="shared" si="1"/>
        <v>0</v>
      </c>
    </row>
    <row r="145" spans="1:7" ht="14.25" x14ac:dyDescent="0.2">
      <c r="A145" s="80" t="s">
        <v>155</v>
      </c>
      <c r="B145" s="53"/>
      <c r="C145" s="85">
        <v>128.25</v>
      </c>
      <c r="D145" s="85">
        <v>128.25</v>
      </c>
      <c r="E145" s="82">
        <v>1</v>
      </c>
      <c r="F145" s="125" t="s">
        <v>471</v>
      </c>
      <c r="G145" s="58">
        <f t="shared" si="1"/>
        <v>0</v>
      </c>
    </row>
    <row r="146" spans="1:7" ht="14.25" x14ac:dyDescent="0.2">
      <c r="A146" s="80" t="s">
        <v>157</v>
      </c>
      <c r="B146" s="53"/>
      <c r="C146" s="77">
        <v>126</v>
      </c>
      <c r="D146" s="77">
        <v>126</v>
      </c>
      <c r="E146" s="82">
        <v>1</v>
      </c>
      <c r="F146" s="125" t="s">
        <v>473</v>
      </c>
      <c r="G146" s="58">
        <f t="shared" si="1"/>
        <v>0</v>
      </c>
    </row>
    <row r="147" spans="1:7" ht="14.25" x14ac:dyDescent="0.2">
      <c r="A147" s="80" t="s">
        <v>160</v>
      </c>
      <c r="B147" s="53"/>
      <c r="C147" s="77">
        <v>126</v>
      </c>
      <c r="D147" s="77">
        <v>126</v>
      </c>
      <c r="E147" s="82">
        <v>1</v>
      </c>
      <c r="F147" s="125" t="s">
        <v>476</v>
      </c>
      <c r="G147" s="58">
        <f t="shared" ref="G147:G210" si="2">B147*D147</f>
        <v>0</v>
      </c>
    </row>
    <row r="148" spans="1:7" ht="14.25" x14ac:dyDescent="0.2">
      <c r="A148" s="80" t="s">
        <v>158</v>
      </c>
      <c r="B148" s="53"/>
      <c r="C148" s="77">
        <v>126</v>
      </c>
      <c r="D148" s="77">
        <v>126</v>
      </c>
      <c r="E148" s="82">
        <v>1</v>
      </c>
      <c r="F148" s="125" t="s">
        <v>474</v>
      </c>
      <c r="G148" s="58">
        <f t="shared" si="2"/>
        <v>0</v>
      </c>
    </row>
    <row r="149" spans="1:7" ht="14.25" x14ac:dyDescent="0.2">
      <c r="A149" s="80" t="s">
        <v>159</v>
      </c>
      <c r="B149" s="53"/>
      <c r="C149" s="77">
        <v>126</v>
      </c>
      <c r="D149" s="77">
        <v>126</v>
      </c>
      <c r="E149" s="82">
        <v>1</v>
      </c>
      <c r="F149" s="125" t="s">
        <v>475</v>
      </c>
      <c r="G149" s="58">
        <f t="shared" si="2"/>
        <v>0</v>
      </c>
    </row>
    <row r="150" spans="1:7" ht="14.25" x14ac:dyDescent="0.2">
      <c r="A150" s="80" t="s">
        <v>161</v>
      </c>
      <c r="B150" s="53"/>
      <c r="C150" s="73">
        <v>175</v>
      </c>
      <c r="D150" s="73">
        <v>175</v>
      </c>
      <c r="E150" s="82">
        <v>1</v>
      </c>
      <c r="F150" s="125" t="s">
        <v>477</v>
      </c>
      <c r="G150" s="58">
        <f t="shared" si="2"/>
        <v>0</v>
      </c>
    </row>
    <row r="151" spans="1:7" ht="14.25" x14ac:dyDescent="0.2">
      <c r="A151" s="80" t="s">
        <v>164</v>
      </c>
      <c r="B151" s="53"/>
      <c r="C151" s="73">
        <v>175</v>
      </c>
      <c r="D151" s="73">
        <v>175</v>
      </c>
      <c r="E151" s="82">
        <v>1</v>
      </c>
      <c r="F151" s="125" t="s">
        <v>480</v>
      </c>
      <c r="G151" s="58">
        <f t="shared" si="2"/>
        <v>0</v>
      </c>
    </row>
    <row r="152" spans="1:7" ht="14.25" x14ac:dyDescent="0.2">
      <c r="A152" s="80" t="s">
        <v>162</v>
      </c>
      <c r="B152" s="53"/>
      <c r="C152" s="73">
        <v>175</v>
      </c>
      <c r="D152" s="73">
        <v>175</v>
      </c>
      <c r="E152" s="82">
        <v>1</v>
      </c>
      <c r="F152" s="125" t="s">
        <v>478</v>
      </c>
      <c r="G152" s="58">
        <f t="shared" si="2"/>
        <v>0</v>
      </c>
    </row>
    <row r="153" spans="1:7" ht="14.25" x14ac:dyDescent="0.2">
      <c r="A153" s="80" t="s">
        <v>163</v>
      </c>
      <c r="B153" s="53"/>
      <c r="C153" s="73">
        <v>175</v>
      </c>
      <c r="D153" s="73">
        <v>175</v>
      </c>
      <c r="E153" s="82">
        <v>1</v>
      </c>
      <c r="F153" s="125" t="s">
        <v>479</v>
      </c>
      <c r="G153" s="58">
        <f t="shared" si="2"/>
        <v>0</v>
      </c>
    </row>
    <row r="154" spans="1:7" ht="14.25" x14ac:dyDescent="0.2">
      <c r="A154" s="80" t="s">
        <v>165</v>
      </c>
      <c r="B154" s="53"/>
      <c r="C154" s="85">
        <v>490.2</v>
      </c>
      <c r="D154" s="85">
        <v>490.2</v>
      </c>
      <c r="E154" s="82">
        <v>1</v>
      </c>
      <c r="F154" s="88" t="s">
        <v>481</v>
      </c>
      <c r="G154" s="58">
        <f t="shared" si="2"/>
        <v>0</v>
      </c>
    </row>
    <row r="155" spans="1:7" ht="15" x14ac:dyDescent="0.25">
      <c r="A155" s="126" t="s">
        <v>166</v>
      </c>
      <c r="B155" s="127"/>
      <c r="C155" s="102"/>
      <c r="D155" s="103">
        <v>0</v>
      </c>
      <c r="E155" s="104"/>
      <c r="F155" s="128"/>
      <c r="G155" s="254">
        <f t="shared" si="2"/>
        <v>0</v>
      </c>
    </row>
    <row r="156" spans="1:7" ht="14.25" x14ac:dyDescent="0.2">
      <c r="A156" s="80" t="s">
        <v>170</v>
      </c>
      <c r="B156" s="53"/>
      <c r="C156" s="81">
        <v>105</v>
      </c>
      <c r="D156" s="81">
        <v>105</v>
      </c>
      <c r="E156" s="82">
        <v>1</v>
      </c>
      <c r="F156" s="125" t="s">
        <v>485</v>
      </c>
      <c r="G156" s="58">
        <f t="shared" si="2"/>
        <v>0</v>
      </c>
    </row>
    <row r="157" spans="1:7" ht="14.25" x14ac:dyDescent="0.2">
      <c r="A157" s="80" t="s">
        <v>171</v>
      </c>
      <c r="B157" s="53"/>
      <c r="C157" s="81">
        <v>105</v>
      </c>
      <c r="D157" s="81">
        <v>105</v>
      </c>
      <c r="E157" s="82">
        <v>1</v>
      </c>
      <c r="F157" s="125" t="s">
        <v>486</v>
      </c>
      <c r="G157" s="58">
        <f t="shared" si="2"/>
        <v>0</v>
      </c>
    </row>
    <row r="158" spans="1:7" ht="14.25" x14ac:dyDescent="0.2">
      <c r="A158" s="76" t="s">
        <v>173</v>
      </c>
      <c r="B158" s="53"/>
      <c r="C158" s="81">
        <v>150</v>
      </c>
      <c r="D158" s="81">
        <v>150</v>
      </c>
      <c r="E158" s="82">
        <v>1</v>
      </c>
      <c r="F158" s="125" t="s">
        <v>488</v>
      </c>
      <c r="G158" s="58">
        <f t="shared" si="2"/>
        <v>0</v>
      </c>
    </row>
    <row r="159" spans="1:7" ht="14.25" x14ac:dyDescent="0.2">
      <c r="A159" s="76" t="s">
        <v>172</v>
      </c>
      <c r="B159" s="53"/>
      <c r="C159" s="81">
        <v>150</v>
      </c>
      <c r="D159" s="81">
        <v>150</v>
      </c>
      <c r="E159" s="82">
        <v>1</v>
      </c>
      <c r="F159" s="125" t="s">
        <v>487</v>
      </c>
      <c r="G159" s="58">
        <f t="shared" si="2"/>
        <v>0</v>
      </c>
    </row>
    <row r="160" spans="1:7" ht="14.25" x14ac:dyDescent="0.2">
      <c r="A160" s="76" t="s">
        <v>168</v>
      </c>
      <c r="B160" s="53"/>
      <c r="C160" s="85">
        <v>70</v>
      </c>
      <c r="D160" s="85">
        <v>70</v>
      </c>
      <c r="E160" s="82">
        <v>1</v>
      </c>
      <c r="F160" s="125" t="s">
        <v>483</v>
      </c>
      <c r="G160" s="58">
        <f t="shared" si="2"/>
        <v>0</v>
      </c>
    </row>
    <row r="161" spans="1:7" ht="14.25" x14ac:dyDescent="0.2">
      <c r="A161" s="80" t="s">
        <v>167</v>
      </c>
      <c r="B161" s="53"/>
      <c r="C161" s="85">
        <v>70</v>
      </c>
      <c r="D161" s="85">
        <v>70</v>
      </c>
      <c r="E161" s="82">
        <v>1</v>
      </c>
      <c r="F161" s="125" t="s">
        <v>482</v>
      </c>
      <c r="G161" s="58">
        <f t="shared" si="2"/>
        <v>0</v>
      </c>
    </row>
    <row r="162" spans="1:7" ht="14.25" x14ac:dyDescent="0.2">
      <c r="A162" s="76" t="s">
        <v>169</v>
      </c>
      <c r="B162" s="53"/>
      <c r="C162" s="85">
        <v>70</v>
      </c>
      <c r="D162" s="85">
        <v>70</v>
      </c>
      <c r="E162" s="82">
        <v>1</v>
      </c>
      <c r="F162" s="125" t="s">
        <v>484</v>
      </c>
      <c r="G162" s="58">
        <f t="shared" si="2"/>
        <v>0</v>
      </c>
    </row>
    <row r="163" spans="1:7" ht="14.25" x14ac:dyDescent="0.2">
      <c r="A163" s="76" t="s">
        <v>174</v>
      </c>
      <c r="B163" s="53"/>
      <c r="C163" s="81">
        <v>150</v>
      </c>
      <c r="D163" s="81">
        <v>150</v>
      </c>
      <c r="E163" s="82">
        <v>1</v>
      </c>
      <c r="F163" s="125" t="s">
        <v>489</v>
      </c>
      <c r="G163" s="58">
        <f t="shared" si="2"/>
        <v>0</v>
      </c>
    </row>
    <row r="164" spans="1:7" ht="15" x14ac:dyDescent="0.25">
      <c r="A164" s="101" t="s">
        <v>175</v>
      </c>
      <c r="B164" s="60"/>
      <c r="C164" s="102"/>
      <c r="D164" s="103">
        <v>0</v>
      </c>
      <c r="E164" s="104"/>
      <c r="F164" s="105"/>
      <c r="G164" s="254">
        <f t="shared" si="2"/>
        <v>0</v>
      </c>
    </row>
    <row r="165" spans="1:7" ht="14.25" x14ac:dyDescent="0.2">
      <c r="A165" s="80" t="s">
        <v>176</v>
      </c>
      <c r="B165" s="53"/>
      <c r="C165" s="73">
        <v>210</v>
      </c>
      <c r="D165" s="73">
        <v>210</v>
      </c>
      <c r="E165" s="82">
        <v>1</v>
      </c>
      <c r="F165" s="125" t="s">
        <v>490</v>
      </c>
      <c r="G165" s="58">
        <f t="shared" si="2"/>
        <v>0</v>
      </c>
    </row>
    <row r="166" spans="1:7" ht="14.25" x14ac:dyDescent="0.2">
      <c r="A166" s="80" t="s">
        <v>177</v>
      </c>
      <c r="B166" s="53"/>
      <c r="C166" s="81">
        <v>245.3</v>
      </c>
      <c r="D166" s="81">
        <v>245.3</v>
      </c>
      <c r="E166" s="82">
        <v>1</v>
      </c>
      <c r="F166" s="125" t="s">
        <v>491</v>
      </c>
      <c r="G166" s="58">
        <f t="shared" si="2"/>
        <v>0</v>
      </c>
    </row>
    <row r="167" spans="1:7" ht="15" x14ac:dyDescent="0.25">
      <c r="A167" s="95" t="s">
        <v>178</v>
      </c>
      <c r="B167" s="60"/>
      <c r="C167" s="129"/>
      <c r="D167" s="130">
        <v>0</v>
      </c>
      <c r="E167" s="98"/>
      <c r="F167" s="131"/>
      <c r="G167" s="254">
        <f t="shared" si="2"/>
        <v>0</v>
      </c>
    </row>
    <row r="168" spans="1:7" ht="14.25" x14ac:dyDescent="0.2">
      <c r="A168" s="80" t="s">
        <v>179</v>
      </c>
      <c r="B168" s="53"/>
      <c r="C168" s="85">
        <v>28</v>
      </c>
      <c r="D168" s="85">
        <v>28</v>
      </c>
      <c r="E168" s="82">
        <v>1</v>
      </c>
      <c r="F168" s="88" t="s">
        <v>492</v>
      </c>
      <c r="G168" s="58">
        <f t="shared" si="2"/>
        <v>0</v>
      </c>
    </row>
    <row r="169" spans="1:7" ht="14.25" x14ac:dyDescent="0.2">
      <c r="A169" s="80" t="s">
        <v>180</v>
      </c>
      <c r="B169" s="53"/>
      <c r="C169" s="85">
        <v>49</v>
      </c>
      <c r="D169" s="85">
        <v>49</v>
      </c>
      <c r="E169" s="82">
        <v>1</v>
      </c>
      <c r="F169" s="88" t="s">
        <v>493</v>
      </c>
      <c r="G169" s="58">
        <f t="shared" si="2"/>
        <v>0</v>
      </c>
    </row>
    <row r="170" spans="1:7" ht="14.25" x14ac:dyDescent="0.2">
      <c r="A170" s="80" t="s">
        <v>181</v>
      </c>
      <c r="B170" s="53"/>
      <c r="C170" s="85">
        <v>21</v>
      </c>
      <c r="D170" s="85">
        <v>21</v>
      </c>
      <c r="E170" s="82">
        <v>1</v>
      </c>
      <c r="F170" s="88" t="s">
        <v>494</v>
      </c>
      <c r="G170" s="58">
        <f t="shared" si="2"/>
        <v>0</v>
      </c>
    </row>
    <row r="171" spans="1:7" ht="15" x14ac:dyDescent="0.25">
      <c r="A171" s="65" t="s">
        <v>182</v>
      </c>
      <c r="B171" s="50"/>
      <c r="C171" s="66"/>
      <c r="D171" s="66">
        <v>0</v>
      </c>
      <c r="E171" s="67"/>
      <c r="F171" s="75"/>
      <c r="G171" s="248">
        <f t="shared" si="2"/>
        <v>0</v>
      </c>
    </row>
    <row r="172" spans="1:7" ht="14.25" x14ac:dyDescent="0.2">
      <c r="A172" s="80" t="s">
        <v>183</v>
      </c>
      <c r="B172" s="53"/>
      <c r="C172" s="85">
        <v>70</v>
      </c>
      <c r="D172" s="85">
        <v>70</v>
      </c>
      <c r="E172" s="82">
        <v>1</v>
      </c>
      <c r="F172" s="125" t="s">
        <v>495</v>
      </c>
      <c r="G172" s="58">
        <f t="shared" si="2"/>
        <v>0</v>
      </c>
    </row>
    <row r="173" spans="1:7" ht="15" x14ac:dyDescent="0.25">
      <c r="A173" s="132" t="s">
        <v>184</v>
      </c>
      <c r="B173" s="50"/>
      <c r="C173" s="133"/>
      <c r="D173" s="134">
        <v>0</v>
      </c>
      <c r="E173" s="135"/>
      <c r="F173" s="123"/>
      <c r="G173" s="248">
        <f t="shared" si="2"/>
        <v>0</v>
      </c>
    </row>
    <row r="174" spans="1:7" ht="14.25" x14ac:dyDescent="0.2">
      <c r="A174" s="80" t="s">
        <v>185</v>
      </c>
      <c r="B174" s="53"/>
      <c r="C174" s="73">
        <v>42</v>
      </c>
      <c r="D174" s="73">
        <v>42</v>
      </c>
      <c r="E174" s="82">
        <v>1</v>
      </c>
      <c r="F174" s="125" t="s">
        <v>496</v>
      </c>
      <c r="G174" s="58">
        <f t="shared" si="2"/>
        <v>0</v>
      </c>
    </row>
    <row r="175" spans="1:7" ht="14.25" x14ac:dyDescent="0.2">
      <c r="A175" s="80" t="s">
        <v>186</v>
      </c>
      <c r="B175" s="53"/>
      <c r="C175" s="77">
        <v>112</v>
      </c>
      <c r="D175" s="77">
        <v>112</v>
      </c>
      <c r="E175" s="82">
        <v>1</v>
      </c>
      <c r="F175" s="125" t="s">
        <v>497</v>
      </c>
      <c r="G175" s="58">
        <f t="shared" si="2"/>
        <v>0</v>
      </c>
    </row>
    <row r="176" spans="1:7" ht="14.25" x14ac:dyDescent="0.2">
      <c r="A176" s="80" t="s">
        <v>187</v>
      </c>
      <c r="B176" s="53"/>
      <c r="C176" s="77">
        <v>140</v>
      </c>
      <c r="D176" s="77">
        <v>140</v>
      </c>
      <c r="E176" s="82">
        <v>1</v>
      </c>
      <c r="F176" s="125" t="s">
        <v>498</v>
      </c>
      <c r="G176" s="58">
        <f t="shared" si="2"/>
        <v>0</v>
      </c>
    </row>
    <row r="177" spans="1:7" ht="14.25" x14ac:dyDescent="0.2">
      <c r="A177" s="80" t="s">
        <v>188</v>
      </c>
      <c r="B177" s="53"/>
      <c r="C177" s="85">
        <v>70</v>
      </c>
      <c r="D177" s="85">
        <v>70</v>
      </c>
      <c r="E177" s="82">
        <v>1</v>
      </c>
      <c r="F177" s="125" t="s">
        <v>499</v>
      </c>
      <c r="G177" s="58">
        <f t="shared" si="2"/>
        <v>0</v>
      </c>
    </row>
    <row r="178" spans="1:7" ht="14.25" x14ac:dyDescent="0.2">
      <c r="A178" s="80" t="s">
        <v>189</v>
      </c>
      <c r="B178" s="53"/>
      <c r="C178" s="73">
        <v>84.7</v>
      </c>
      <c r="D178" s="73">
        <v>84.7</v>
      </c>
      <c r="E178" s="82">
        <v>1</v>
      </c>
      <c r="F178" s="125" t="s">
        <v>500</v>
      </c>
      <c r="G178" s="58">
        <f t="shared" si="2"/>
        <v>0</v>
      </c>
    </row>
    <row r="179" spans="1:7" ht="14.25" x14ac:dyDescent="0.2">
      <c r="A179" s="80" t="s">
        <v>190</v>
      </c>
      <c r="B179" s="53"/>
      <c r="C179" s="73">
        <v>91</v>
      </c>
      <c r="D179" s="73">
        <v>91</v>
      </c>
      <c r="E179" s="82">
        <v>2</v>
      </c>
      <c r="F179" s="125" t="s">
        <v>501</v>
      </c>
      <c r="G179" s="58">
        <f t="shared" si="2"/>
        <v>0</v>
      </c>
    </row>
    <row r="180" spans="1:7" ht="14.25" x14ac:dyDescent="0.2">
      <c r="A180" s="80" t="s">
        <v>3425</v>
      </c>
      <c r="B180" s="53"/>
      <c r="C180" s="73">
        <v>91</v>
      </c>
      <c r="D180" s="73">
        <v>91</v>
      </c>
      <c r="E180" s="82">
        <v>1</v>
      </c>
      <c r="F180" s="125" t="s">
        <v>3429</v>
      </c>
      <c r="G180" s="58">
        <f t="shared" si="2"/>
        <v>0</v>
      </c>
    </row>
    <row r="181" spans="1:7" ht="14.25" x14ac:dyDescent="0.2">
      <c r="A181" s="80" t="s">
        <v>191</v>
      </c>
      <c r="B181" s="53"/>
      <c r="C181" s="73">
        <v>20</v>
      </c>
      <c r="D181" s="73">
        <v>20</v>
      </c>
      <c r="E181" s="82">
        <v>4</v>
      </c>
      <c r="F181" s="125" t="s">
        <v>502</v>
      </c>
      <c r="G181" s="58">
        <f t="shared" si="2"/>
        <v>0</v>
      </c>
    </row>
    <row r="182" spans="1:7" ht="14.25" x14ac:dyDescent="0.2">
      <c r="A182" s="80" t="s">
        <v>192</v>
      </c>
      <c r="B182" s="53"/>
      <c r="C182" s="73">
        <v>17.5</v>
      </c>
      <c r="D182" s="73">
        <v>17.5</v>
      </c>
      <c r="E182" s="82">
        <v>2</v>
      </c>
      <c r="F182" s="125" t="s">
        <v>503</v>
      </c>
      <c r="G182" s="58">
        <f t="shared" si="2"/>
        <v>0</v>
      </c>
    </row>
    <row r="183" spans="1:7" ht="15" x14ac:dyDescent="0.25">
      <c r="A183" s="132" t="s">
        <v>193</v>
      </c>
      <c r="B183" s="50"/>
      <c r="C183" s="136"/>
      <c r="D183" s="137">
        <v>0</v>
      </c>
      <c r="E183" s="135"/>
      <c r="F183" s="123"/>
      <c r="G183" s="248">
        <f t="shared" si="2"/>
        <v>0</v>
      </c>
    </row>
    <row r="184" spans="1:7" ht="14.25" x14ac:dyDescent="0.2">
      <c r="A184" s="80" t="s">
        <v>194</v>
      </c>
      <c r="B184" s="53"/>
      <c r="C184" s="73">
        <v>35</v>
      </c>
      <c r="D184" s="73">
        <v>35</v>
      </c>
      <c r="E184" s="82">
        <v>1</v>
      </c>
      <c r="F184" s="125" t="s">
        <v>504</v>
      </c>
      <c r="G184" s="58">
        <f t="shared" si="2"/>
        <v>0</v>
      </c>
    </row>
    <row r="185" spans="1:7" ht="14.25" x14ac:dyDescent="0.2">
      <c r="A185" s="80" t="s">
        <v>195</v>
      </c>
      <c r="B185" s="53"/>
      <c r="C185" s="73">
        <v>35</v>
      </c>
      <c r="D185" s="73">
        <v>35</v>
      </c>
      <c r="E185" s="82">
        <v>1</v>
      </c>
      <c r="F185" s="125" t="s">
        <v>505</v>
      </c>
      <c r="G185" s="58">
        <f t="shared" si="2"/>
        <v>0</v>
      </c>
    </row>
    <row r="186" spans="1:7" ht="14.25" x14ac:dyDescent="0.2">
      <c r="A186" s="80" t="s">
        <v>196</v>
      </c>
      <c r="B186" s="53"/>
      <c r="C186" s="73">
        <v>35</v>
      </c>
      <c r="D186" s="73">
        <v>35</v>
      </c>
      <c r="E186" s="82">
        <v>1</v>
      </c>
      <c r="F186" s="125" t="s">
        <v>506</v>
      </c>
      <c r="G186" s="58">
        <f t="shared" si="2"/>
        <v>0</v>
      </c>
    </row>
    <row r="187" spans="1:7" ht="14.25" x14ac:dyDescent="0.2">
      <c r="A187" s="80" t="s">
        <v>197</v>
      </c>
      <c r="B187" s="53"/>
      <c r="C187" s="73">
        <v>49</v>
      </c>
      <c r="D187" s="73">
        <v>49</v>
      </c>
      <c r="E187" s="82">
        <v>2</v>
      </c>
      <c r="F187" s="125" t="s">
        <v>507</v>
      </c>
      <c r="G187" s="58">
        <f t="shared" si="2"/>
        <v>0</v>
      </c>
    </row>
    <row r="188" spans="1:7" ht="14.25" x14ac:dyDescent="0.2">
      <c r="A188" s="80" t="s">
        <v>3426</v>
      </c>
      <c r="B188" s="53"/>
      <c r="C188" s="73">
        <v>49</v>
      </c>
      <c r="D188" s="73">
        <v>49</v>
      </c>
      <c r="E188" s="82">
        <v>1</v>
      </c>
      <c r="F188" s="125" t="s">
        <v>3430</v>
      </c>
      <c r="G188" s="58">
        <f t="shared" si="2"/>
        <v>0</v>
      </c>
    </row>
    <row r="189" spans="1:7" ht="14.25" x14ac:dyDescent="0.2">
      <c r="A189" s="80" t="s">
        <v>198</v>
      </c>
      <c r="B189" s="53"/>
      <c r="C189" s="77">
        <v>70</v>
      </c>
      <c r="D189" s="77">
        <v>70</v>
      </c>
      <c r="E189" s="82">
        <v>2</v>
      </c>
      <c r="F189" s="88" t="s">
        <v>508</v>
      </c>
      <c r="G189" s="58">
        <f t="shared" si="2"/>
        <v>0</v>
      </c>
    </row>
    <row r="190" spans="1:7" ht="14.25" x14ac:dyDescent="0.2">
      <c r="A190" s="80" t="s">
        <v>199</v>
      </c>
      <c r="B190" s="53"/>
      <c r="C190" s="73">
        <v>56</v>
      </c>
      <c r="D190" s="73">
        <v>56</v>
      </c>
      <c r="E190" s="82">
        <v>1</v>
      </c>
      <c r="F190" s="125" t="s">
        <v>509</v>
      </c>
      <c r="G190" s="58">
        <f t="shared" si="2"/>
        <v>0</v>
      </c>
    </row>
    <row r="191" spans="1:7" ht="15" x14ac:dyDescent="0.25">
      <c r="A191" s="132" t="s">
        <v>200</v>
      </c>
      <c r="B191" s="50"/>
      <c r="C191" s="136"/>
      <c r="D191" s="137">
        <v>0</v>
      </c>
      <c r="E191" s="135"/>
      <c r="F191" s="138"/>
      <c r="G191" s="248">
        <f t="shared" si="2"/>
        <v>0</v>
      </c>
    </row>
    <row r="192" spans="1:7" ht="14.25" x14ac:dyDescent="0.2">
      <c r="A192" s="80" t="s">
        <v>201</v>
      </c>
      <c r="B192" s="53"/>
      <c r="C192" s="73">
        <v>21</v>
      </c>
      <c r="D192" s="73">
        <v>21</v>
      </c>
      <c r="E192" s="82">
        <v>4</v>
      </c>
      <c r="F192" s="88" t="s">
        <v>510</v>
      </c>
      <c r="G192" s="58">
        <f t="shared" si="2"/>
        <v>0</v>
      </c>
    </row>
    <row r="193" spans="1:9" ht="14.25" x14ac:dyDescent="0.2">
      <c r="A193" s="80" t="s">
        <v>202</v>
      </c>
      <c r="B193" s="53"/>
      <c r="C193" s="73">
        <v>28</v>
      </c>
      <c r="D193" s="73">
        <v>28</v>
      </c>
      <c r="E193" s="82">
        <v>4</v>
      </c>
      <c r="F193" s="125" t="s">
        <v>511</v>
      </c>
      <c r="G193" s="58">
        <f t="shared" si="2"/>
        <v>0</v>
      </c>
    </row>
    <row r="194" spans="1:9" ht="14.25" x14ac:dyDescent="0.2">
      <c r="A194" s="80" t="s">
        <v>203</v>
      </c>
      <c r="B194" s="53"/>
      <c r="C194" s="73">
        <v>28</v>
      </c>
      <c r="D194" s="73">
        <v>28</v>
      </c>
      <c r="E194" s="82">
        <v>4</v>
      </c>
      <c r="F194" s="125" t="s">
        <v>512</v>
      </c>
      <c r="G194" s="58">
        <f t="shared" si="2"/>
        <v>0</v>
      </c>
    </row>
    <row r="195" spans="1:9" ht="14.25" x14ac:dyDescent="0.2">
      <c r="A195" s="80" t="s">
        <v>204</v>
      </c>
      <c r="B195" s="53"/>
      <c r="C195" s="81">
        <v>35</v>
      </c>
      <c r="D195" s="81">
        <v>35</v>
      </c>
      <c r="E195" s="82">
        <v>1</v>
      </c>
      <c r="F195" s="125" t="s">
        <v>513</v>
      </c>
      <c r="G195" s="58">
        <f t="shared" si="2"/>
        <v>0</v>
      </c>
    </row>
    <row r="196" spans="1:9" ht="14.25" x14ac:dyDescent="0.2">
      <c r="A196" s="80" t="s">
        <v>205</v>
      </c>
      <c r="B196" s="53"/>
      <c r="C196" s="73">
        <v>42</v>
      </c>
      <c r="D196" s="73">
        <v>42</v>
      </c>
      <c r="E196" s="82">
        <v>4</v>
      </c>
      <c r="F196" s="125" t="s">
        <v>514</v>
      </c>
      <c r="G196" s="58">
        <f t="shared" si="2"/>
        <v>0</v>
      </c>
    </row>
    <row r="197" spans="1:9" ht="14.25" x14ac:dyDescent="0.2">
      <c r="A197" s="80" t="s">
        <v>206</v>
      </c>
      <c r="B197" s="53"/>
      <c r="C197" s="73">
        <v>56</v>
      </c>
      <c r="D197" s="73">
        <v>56</v>
      </c>
      <c r="E197" s="82">
        <v>1</v>
      </c>
      <c r="F197" s="125" t="s">
        <v>515</v>
      </c>
      <c r="G197" s="58">
        <f t="shared" si="2"/>
        <v>0</v>
      </c>
      <c r="I197" s="38"/>
    </row>
    <row r="198" spans="1:9" ht="14.25" x14ac:dyDescent="0.2">
      <c r="A198" s="80" t="s">
        <v>207</v>
      </c>
      <c r="B198" s="53"/>
      <c r="C198" s="73">
        <v>56</v>
      </c>
      <c r="D198" s="73">
        <v>56</v>
      </c>
      <c r="E198" s="82">
        <v>4</v>
      </c>
      <c r="F198" s="125" t="s">
        <v>516</v>
      </c>
      <c r="G198" s="58">
        <f t="shared" si="2"/>
        <v>0</v>
      </c>
    </row>
    <row r="199" spans="1:9" ht="14.25" x14ac:dyDescent="0.2">
      <c r="A199" s="80" t="s">
        <v>208</v>
      </c>
      <c r="B199" s="53"/>
      <c r="C199" s="73">
        <v>56</v>
      </c>
      <c r="D199" s="73">
        <v>56</v>
      </c>
      <c r="E199" s="82">
        <v>4</v>
      </c>
      <c r="F199" s="125" t="s">
        <v>517</v>
      </c>
      <c r="G199" s="58">
        <f t="shared" si="2"/>
        <v>0</v>
      </c>
    </row>
    <row r="200" spans="1:9" ht="14.25" x14ac:dyDescent="0.2">
      <c r="A200" s="76" t="s">
        <v>209</v>
      </c>
      <c r="B200" s="53"/>
      <c r="C200" s="73">
        <v>14</v>
      </c>
      <c r="D200" s="73">
        <v>14</v>
      </c>
      <c r="E200" s="78">
        <v>6</v>
      </c>
      <c r="F200" s="108" t="s">
        <v>518</v>
      </c>
      <c r="G200" s="58">
        <f t="shared" si="2"/>
        <v>0</v>
      </c>
    </row>
    <row r="201" spans="1:9" ht="15" x14ac:dyDescent="0.25">
      <c r="A201" s="132" t="s">
        <v>210</v>
      </c>
      <c r="B201" s="50"/>
      <c r="C201" s="136"/>
      <c r="D201" s="137">
        <v>0</v>
      </c>
      <c r="E201" s="135"/>
      <c r="F201" s="123"/>
      <c r="G201" s="248">
        <f t="shared" si="2"/>
        <v>0</v>
      </c>
    </row>
    <row r="202" spans="1:9" ht="14.25" x14ac:dyDescent="0.2">
      <c r="A202" s="80" t="s">
        <v>211</v>
      </c>
      <c r="B202" s="53"/>
      <c r="C202" s="73">
        <v>210</v>
      </c>
      <c r="D202" s="73">
        <v>210</v>
      </c>
      <c r="E202" s="82">
        <v>1</v>
      </c>
      <c r="F202" s="125" t="s">
        <v>519</v>
      </c>
      <c r="G202" s="58">
        <f t="shared" si="2"/>
        <v>0</v>
      </c>
    </row>
    <row r="203" spans="1:9" ht="14.25" x14ac:dyDescent="0.2">
      <c r="A203" s="80" t="s">
        <v>212</v>
      </c>
      <c r="B203" s="53"/>
      <c r="C203" s="73">
        <v>49</v>
      </c>
      <c r="D203" s="73">
        <v>49</v>
      </c>
      <c r="E203" s="82">
        <v>1</v>
      </c>
      <c r="F203" s="125" t="s">
        <v>520</v>
      </c>
      <c r="G203" s="58">
        <f t="shared" si="2"/>
        <v>0</v>
      </c>
    </row>
    <row r="204" spans="1:9" ht="14.25" x14ac:dyDescent="0.2">
      <c r="A204" s="80" t="s">
        <v>213</v>
      </c>
      <c r="B204" s="53"/>
      <c r="C204" s="73">
        <v>49</v>
      </c>
      <c r="D204" s="73">
        <v>49</v>
      </c>
      <c r="E204" s="82">
        <v>1</v>
      </c>
      <c r="F204" s="125" t="s">
        <v>521</v>
      </c>
      <c r="G204" s="58">
        <f t="shared" si="2"/>
        <v>0</v>
      </c>
    </row>
    <row r="205" spans="1:9" ht="14.25" x14ac:dyDescent="0.2">
      <c r="A205" s="80" t="s">
        <v>214</v>
      </c>
      <c r="B205" s="53"/>
      <c r="C205" s="73">
        <v>49</v>
      </c>
      <c r="D205" s="73">
        <v>49</v>
      </c>
      <c r="E205" s="82">
        <v>1</v>
      </c>
      <c r="F205" s="125" t="s">
        <v>522</v>
      </c>
      <c r="G205" s="58">
        <f t="shared" si="2"/>
        <v>0</v>
      </c>
    </row>
    <row r="206" spans="1:9" ht="14.25" x14ac:dyDescent="0.2">
      <c r="A206" s="80" t="s">
        <v>215</v>
      </c>
      <c r="B206" s="53"/>
      <c r="C206" s="73">
        <v>70</v>
      </c>
      <c r="D206" s="73">
        <v>70</v>
      </c>
      <c r="E206" s="82">
        <v>1</v>
      </c>
      <c r="F206" s="125" t="s">
        <v>523</v>
      </c>
      <c r="G206" s="58">
        <f t="shared" si="2"/>
        <v>0</v>
      </c>
    </row>
    <row r="207" spans="1:9" ht="14.25" x14ac:dyDescent="0.2">
      <c r="A207" s="80" t="s">
        <v>216</v>
      </c>
      <c r="B207" s="53"/>
      <c r="C207" s="73">
        <v>91</v>
      </c>
      <c r="D207" s="73">
        <v>91</v>
      </c>
      <c r="E207" s="82">
        <v>1</v>
      </c>
      <c r="F207" s="125" t="s">
        <v>524</v>
      </c>
      <c r="G207" s="58">
        <f t="shared" si="2"/>
        <v>0</v>
      </c>
    </row>
    <row r="208" spans="1:9" ht="14.25" x14ac:dyDescent="0.2">
      <c r="A208" s="80" t="s">
        <v>217</v>
      </c>
      <c r="B208" s="53"/>
      <c r="C208" s="73">
        <v>97.05</v>
      </c>
      <c r="D208" s="73">
        <v>97.05</v>
      </c>
      <c r="E208" s="82">
        <v>1</v>
      </c>
      <c r="F208" s="125" t="s">
        <v>525</v>
      </c>
      <c r="G208" s="58">
        <f t="shared" si="2"/>
        <v>0</v>
      </c>
    </row>
    <row r="209" spans="1:7" ht="14.25" x14ac:dyDescent="0.2">
      <c r="A209" s="80" t="s">
        <v>218</v>
      </c>
      <c r="B209" s="53"/>
      <c r="C209" s="73">
        <v>105</v>
      </c>
      <c r="D209" s="73">
        <v>105</v>
      </c>
      <c r="E209" s="82">
        <v>1</v>
      </c>
      <c r="F209" s="125" t="s">
        <v>526</v>
      </c>
      <c r="G209" s="58">
        <f t="shared" si="2"/>
        <v>0</v>
      </c>
    </row>
    <row r="210" spans="1:7" ht="15" x14ac:dyDescent="0.25">
      <c r="A210" s="132" t="s">
        <v>219</v>
      </c>
      <c r="B210" s="50"/>
      <c r="C210" s="136"/>
      <c r="D210" s="137">
        <v>0</v>
      </c>
      <c r="E210" s="135"/>
      <c r="F210" s="123"/>
      <c r="G210" s="248">
        <f t="shared" si="2"/>
        <v>0</v>
      </c>
    </row>
    <row r="211" spans="1:7" ht="14.25" x14ac:dyDescent="0.2">
      <c r="A211" s="76" t="s">
        <v>220</v>
      </c>
      <c r="B211" s="53"/>
      <c r="C211" s="85">
        <v>161</v>
      </c>
      <c r="D211" s="85">
        <v>161</v>
      </c>
      <c r="E211" s="78">
        <v>1</v>
      </c>
      <c r="F211" s="125" t="s">
        <v>527</v>
      </c>
      <c r="G211" s="58">
        <f t="shared" ref="G211:G274" si="3">B211*D211</f>
        <v>0</v>
      </c>
    </row>
    <row r="212" spans="1:7" ht="15" x14ac:dyDescent="0.25">
      <c r="A212" s="132" t="s">
        <v>221</v>
      </c>
      <c r="B212" s="50"/>
      <c r="C212" s="136"/>
      <c r="D212" s="137">
        <v>0</v>
      </c>
      <c r="E212" s="135"/>
      <c r="F212" s="123"/>
      <c r="G212" s="248">
        <f t="shared" si="3"/>
        <v>0</v>
      </c>
    </row>
    <row r="213" spans="1:7" ht="14.25" x14ac:dyDescent="0.2">
      <c r="A213" s="80" t="s">
        <v>222</v>
      </c>
      <c r="B213" s="53"/>
      <c r="C213" s="73">
        <v>21</v>
      </c>
      <c r="D213" s="73">
        <v>21</v>
      </c>
      <c r="E213" s="82">
        <v>2</v>
      </c>
      <c r="F213" s="125" t="s">
        <v>528</v>
      </c>
      <c r="G213" s="58">
        <f t="shared" si="3"/>
        <v>0</v>
      </c>
    </row>
    <row r="214" spans="1:7" ht="14.25" x14ac:dyDescent="0.2">
      <c r="A214" s="80" t="s">
        <v>223</v>
      </c>
      <c r="B214" s="53"/>
      <c r="C214" s="73">
        <v>28</v>
      </c>
      <c r="D214" s="73">
        <v>28</v>
      </c>
      <c r="E214" s="82">
        <v>2</v>
      </c>
      <c r="F214" s="125" t="s">
        <v>529</v>
      </c>
      <c r="G214" s="58">
        <f t="shared" si="3"/>
        <v>0</v>
      </c>
    </row>
    <row r="215" spans="1:7" ht="15" x14ac:dyDescent="0.25">
      <c r="A215" s="132" t="s">
        <v>224</v>
      </c>
      <c r="B215" s="50"/>
      <c r="C215" s="136"/>
      <c r="D215" s="137">
        <v>0</v>
      </c>
      <c r="E215" s="135"/>
      <c r="F215" s="123"/>
      <c r="G215" s="248">
        <f t="shared" si="3"/>
        <v>0</v>
      </c>
    </row>
    <row r="216" spans="1:7" ht="14.25" x14ac:dyDescent="0.2">
      <c r="A216" s="80" t="s">
        <v>226</v>
      </c>
      <c r="B216" s="53"/>
      <c r="C216" s="77">
        <v>126</v>
      </c>
      <c r="D216" s="77">
        <v>126</v>
      </c>
      <c r="E216" s="82">
        <v>1</v>
      </c>
      <c r="F216" s="125" t="s">
        <v>531</v>
      </c>
      <c r="G216" s="58">
        <f t="shared" si="3"/>
        <v>0</v>
      </c>
    </row>
    <row r="217" spans="1:7" ht="14.25" x14ac:dyDescent="0.2">
      <c r="A217" s="80" t="s">
        <v>227</v>
      </c>
      <c r="B217" s="53"/>
      <c r="C217" s="77">
        <v>126</v>
      </c>
      <c r="D217" s="77">
        <v>126</v>
      </c>
      <c r="E217" s="82">
        <v>1</v>
      </c>
      <c r="F217" s="88" t="s">
        <v>532</v>
      </c>
      <c r="G217" s="58">
        <f t="shared" si="3"/>
        <v>0</v>
      </c>
    </row>
    <row r="218" spans="1:7" ht="14.25" x14ac:dyDescent="0.2">
      <c r="A218" s="76" t="s">
        <v>225</v>
      </c>
      <c r="B218" s="53"/>
      <c r="C218" s="139">
        <v>70</v>
      </c>
      <c r="D218" s="139">
        <v>70</v>
      </c>
      <c r="E218" s="78">
        <v>2</v>
      </c>
      <c r="F218" s="125" t="s">
        <v>530</v>
      </c>
      <c r="G218" s="58">
        <f t="shared" si="3"/>
        <v>0</v>
      </c>
    </row>
    <row r="219" spans="1:7" ht="14.25" x14ac:dyDescent="0.2">
      <c r="A219" s="80" t="s">
        <v>228</v>
      </c>
      <c r="B219" s="53"/>
      <c r="C219" s="73">
        <v>112</v>
      </c>
      <c r="D219" s="73">
        <v>112</v>
      </c>
      <c r="E219" s="82">
        <v>1</v>
      </c>
      <c r="F219" s="125" t="s">
        <v>533</v>
      </c>
      <c r="G219" s="58">
        <f t="shared" si="3"/>
        <v>0</v>
      </c>
    </row>
    <row r="220" spans="1:7" ht="15" x14ac:dyDescent="0.25">
      <c r="A220" s="132" t="s">
        <v>229</v>
      </c>
      <c r="B220" s="50"/>
      <c r="C220" s="136"/>
      <c r="D220" s="137">
        <v>0</v>
      </c>
      <c r="E220" s="135"/>
      <c r="F220" s="123"/>
      <c r="G220" s="248">
        <f t="shared" si="3"/>
        <v>0</v>
      </c>
    </row>
    <row r="221" spans="1:7" ht="14.25" x14ac:dyDescent="0.2">
      <c r="A221" s="80" t="s">
        <v>230</v>
      </c>
      <c r="B221" s="53"/>
      <c r="C221" s="73">
        <v>70</v>
      </c>
      <c r="D221" s="73">
        <v>70</v>
      </c>
      <c r="E221" s="82">
        <v>1</v>
      </c>
      <c r="F221" s="125" t="s">
        <v>534</v>
      </c>
      <c r="G221" s="58">
        <f t="shared" si="3"/>
        <v>0</v>
      </c>
    </row>
    <row r="222" spans="1:7" ht="14.25" x14ac:dyDescent="0.2">
      <c r="A222" s="80" t="s">
        <v>231</v>
      </c>
      <c r="B222" s="53"/>
      <c r="C222" s="73">
        <v>49</v>
      </c>
      <c r="D222" s="73">
        <v>49</v>
      </c>
      <c r="E222" s="82">
        <v>1</v>
      </c>
      <c r="F222" s="125" t="s">
        <v>535</v>
      </c>
      <c r="G222" s="58">
        <f t="shared" si="3"/>
        <v>0</v>
      </c>
    </row>
    <row r="223" spans="1:7" ht="14.25" x14ac:dyDescent="0.2">
      <c r="A223" s="140" t="s">
        <v>232</v>
      </c>
      <c r="B223" s="53"/>
      <c r="C223" s="141">
        <v>70</v>
      </c>
      <c r="D223" s="141">
        <v>70</v>
      </c>
      <c r="E223" s="142">
        <v>4</v>
      </c>
      <c r="F223" s="143" t="s">
        <v>536</v>
      </c>
      <c r="G223" s="58">
        <f t="shared" si="3"/>
        <v>0</v>
      </c>
    </row>
    <row r="224" spans="1:7" ht="14.25" x14ac:dyDescent="0.2">
      <c r="A224" s="69" t="s">
        <v>233</v>
      </c>
      <c r="B224" s="53"/>
      <c r="C224" s="144">
        <v>42</v>
      </c>
      <c r="D224" s="144">
        <v>42</v>
      </c>
      <c r="E224" s="116">
        <v>2</v>
      </c>
      <c r="F224" s="145" t="s">
        <v>537</v>
      </c>
      <c r="G224" s="58">
        <f t="shared" si="3"/>
        <v>0</v>
      </c>
    </row>
    <row r="225" spans="1:7" ht="14.25" x14ac:dyDescent="0.2">
      <c r="A225" s="80" t="s">
        <v>234</v>
      </c>
      <c r="B225" s="53"/>
      <c r="C225" s="73">
        <v>49</v>
      </c>
      <c r="D225" s="73">
        <v>49</v>
      </c>
      <c r="E225" s="82">
        <v>1</v>
      </c>
      <c r="F225" s="125" t="s">
        <v>538</v>
      </c>
      <c r="G225" s="58">
        <f t="shared" si="3"/>
        <v>0</v>
      </c>
    </row>
    <row r="226" spans="1:7" ht="15" x14ac:dyDescent="0.25">
      <c r="A226" s="132" t="s">
        <v>235</v>
      </c>
      <c r="B226" s="50"/>
      <c r="C226" s="136"/>
      <c r="D226" s="137">
        <v>0</v>
      </c>
      <c r="E226" s="135"/>
      <c r="F226" s="123"/>
      <c r="G226" s="248">
        <f t="shared" si="3"/>
        <v>0</v>
      </c>
    </row>
    <row r="227" spans="1:7" ht="14.25" x14ac:dyDescent="0.2">
      <c r="A227" s="80" t="s">
        <v>236</v>
      </c>
      <c r="B227" s="53"/>
      <c r="C227" s="73">
        <v>21</v>
      </c>
      <c r="D227" s="73">
        <v>21</v>
      </c>
      <c r="E227" s="82">
        <v>4</v>
      </c>
      <c r="F227" s="125" t="s">
        <v>539</v>
      </c>
      <c r="G227" s="58">
        <f t="shared" si="3"/>
        <v>0</v>
      </c>
    </row>
    <row r="228" spans="1:7" ht="14.25" x14ac:dyDescent="0.2">
      <c r="A228" s="80" t="s">
        <v>237</v>
      </c>
      <c r="B228" s="53"/>
      <c r="C228" s="73">
        <v>35</v>
      </c>
      <c r="D228" s="73">
        <v>35</v>
      </c>
      <c r="E228" s="82">
        <v>4</v>
      </c>
      <c r="F228" s="88" t="s">
        <v>540</v>
      </c>
      <c r="G228" s="58">
        <f t="shared" si="3"/>
        <v>0</v>
      </c>
    </row>
    <row r="229" spans="1:7" ht="15" x14ac:dyDescent="0.25">
      <c r="A229" s="132" t="s">
        <v>238</v>
      </c>
      <c r="B229" s="50"/>
      <c r="C229" s="133"/>
      <c r="D229" s="134">
        <v>0</v>
      </c>
      <c r="E229" s="135"/>
      <c r="F229" s="123"/>
      <c r="G229" s="248">
        <f t="shared" si="3"/>
        <v>0</v>
      </c>
    </row>
    <row r="230" spans="1:7" ht="14.25" x14ac:dyDescent="0.2">
      <c r="A230" s="80" t="s">
        <v>239</v>
      </c>
      <c r="B230" s="53"/>
      <c r="C230" s="73">
        <v>70</v>
      </c>
      <c r="D230" s="73">
        <v>70</v>
      </c>
      <c r="E230" s="82">
        <v>2</v>
      </c>
      <c r="F230" s="125" t="s">
        <v>541</v>
      </c>
      <c r="G230" s="58">
        <f t="shared" si="3"/>
        <v>0</v>
      </c>
    </row>
    <row r="231" spans="1:7" ht="15" x14ac:dyDescent="0.25">
      <c r="A231" s="132" t="s">
        <v>240</v>
      </c>
      <c r="B231" s="50"/>
      <c r="C231" s="133"/>
      <c r="D231" s="134">
        <v>0</v>
      </c>
      <c r="E231" s="135"/>
      <c r="F231" s="123"/>
      <c r="G231" s="248">
        <f t="shared" si="3"/>
        <v>0</v>
      </c>
    </row>
    <row r="232" spans="1:7" ht="14.25" x14ac:dyDescent="0.2">
      <c r="A232" s="80" t="s">
        <v>241</v>
      </c>
      <c r="B232" s="53"/>
      <c r="C232" s="73">
        <v>175</v>
      </c>
      <c r="D232" s="73">
        <v>175</v>
      </c>
      <c r="E232" s="82">
        <v>1</v>
      </c>
      <c r="F232" s="83" t="s">
        <v>542</v>
      </c>
      <c r="G232" s="58">
        <f t="shared" si="3"/>
        <v>0</v>
      </c>
    </row>
    <row r="233" spans="1:7" ht="14.25" x14ac:dyDescent="0.2">
      <c r="A233" s="80" t="s">
        <v>243</v>
      </c>
      <c r="B233" s="53"/>
      <c r="C233" s="73">
        <v>140</v>
      </c>
      <c r="D233" s="73">
        <v>140</v>
      </c>
      <c r="E233" s="82">
        <v>1</v>
      </c>
      <c r="F233" s="125" t="s">
        <v>544</v>
      </c>
      <c r="G233" s="58">
        <f t="shared" si="3"/>
        <v>0</v>
      </c>
    </row>
    <row r="234" spans="1:7" ht="14.25" x14ac:dyDescent="0.2">
      <c r="A234" s="80" t="s">
        <v>244</v>
      </c>
      <c r="B234" s="53"/>
      <c r="C234" s="85">
        <v>161</v>
      </c>
      <c r="D234" s="85">
        <v>161</v>
      </c>
      <c r="E234" s="82">
        <v>1</v>
      </c>
      <c r="F234" s="125" t="s">
        <v>545</v>
      </c>
      <c r="G234" s="58">
        <f t="shared" si="3"/>
        <v>0</v>
      </c>
    </row>
    <row r="235" spans="1:7" ht="14.25" x14ac:dyDescent="0.2">
      <c r="A235" s="80" t="s">
        <v>245</v>
      </c>
      <c r="B235" s="53"/>
      <c r="C235" s="73">
        <v>210</v>
      </c>
      <c r="D235" s="73">
        <v>210</v>
      </c>
      <c r="E235" s="82">
        <v>1</v>
      </c>
      <c r="F235" s="125" t="s">
        <v>546</v>
      </c>
      <c r="G235" s="58">
        <f t="shared" si="3"/>
        <v>0</v>
      </c>
    </row>
    <row r="236" spans="1:7" ht="14.25" x14ac:dyDescent="0.2">
      <c r="A236" s="80" t="s">
        <v>242</v>
      </c>
      <c r="B236" s="53"/>
      <c r="C236" s="73">
        <v>91</v>
      </c>
      <c r="D236" s="73">
        <v>91</v>
      </c>
      <c r="E236" s="82">
        <v>1</v>
      </c>
      <c r="F236" s="125" t="s">
        <v>543</v>
      </c>
      <c r="G236" s="58">
        <f t="shared" si="3"/>
        <v>0</v>
      </c>
    </row>
    <row r="237" spans="1:7" ht="15" x14ac:dyDescent="0.25">
      <c r="A237" s="132" t="s">
        <v>246</v>
      </c>
      <c r="B237" s="50"/>
      <c r="C237" s="133"/>
      <c r="D237" s="134">
        <v>0</v>
      </c>
      <c r="E237" s="135"/>
      <c r="F237" s="123"/>
      <c r="G237" s="248">
        <f t="shared" si="3"/>
        <v>0</v>
      </c>
    </row>
    <row r="238" spans="1:7" ht="14.25" x14ac:dyDescent="0.2">
      <c r="A238" s="80" t="s">
        <v>247</v>
      </c>
      <c r="B238" s="53"/>
      <c r="C238" s="73">
        <v>56</v>
      </c>
      <c r="D238" s="73">
        <v>56</v>
      </c>
      <c r="E238" s="82">
        <v>1</v>
      </c>
      <c r="F238" s="125" t="s">
        <v>547</v>
      </c>
      <c r="G238" s="58">
        <f t="shared" si="3"/>
        <v>0</v>
      </c>
    </row>
    <row r="239" spans="1:7" ht="15" x14ac:dyDescent="0.25">
      <c r="A239" s="132" t="s">
        <v>248</v>
      </c>
      <c r="B239" s="50"/>
      <c r="C239" s="146"/>
      <c r="D239" s="146">
        <v>0</v>
      </c>
      <c r="E239" s="147"/>
      <c r="F239" s="148"/>
      <c r="G239" s="248">
        <f t="shared" si="3"/>
        <v>0</v>
      </c>
    </row>
    <row r="240" spans="1:7" ht="14.25" x14ac:dyDescent="0.2">
      <c r="A240" s="80" t="s">
        <v>249</v>
      </c>
      <c r="B240" s="53"/>
      <c r="C240" s="73">
        <v>140</v>
      </c>
      <c r="D240" s="73">
        <v>140</v>
      </c>
      <c r="E240" s="82">
        <v>1</v>
      </c>
      <c r="F240" s="88" t="s">
        <v>548</v>
      </c>
      <c r="G240" s="58">
        <f t="shared" si="3"/>
        <v>0</v>
      </c>
    </row>
    <row r="241" spans="1:7" ht="15" x14ac:dyDescent="0.25">
      <c r="A241" s="132" t="s">
        <v>250</v>
      </c>
      <c r="B241" s="50"/>
      <c r="C241" s="136"/>
      <c r="D241" s="137">
        <v>0</v>
      </c>
      <c r="E241" s="135"/>
      <c r="F241" s="123"/>
      <c r="G241" s="248">
        <f t="shared" si="3"/>
        <v>0</v>
      </c>
    </row>
    <row r="242" spans="1:7" ht="14.25" x14ac:dyDescent="0.2">
      <c r="A242" s="80" t="s">
        <v>251</v>
      </c>
      <c r="B242" s="53"/>
      <c r="C242" s="73">
        <v>56</v>
      </c>
      <c r="D242" s="73">
        <v>56</v>
      </c>
      <c r="E242" s="82">
        <v>4</v>
      </c>
      <c r="F242" s="125" t="s">
        <v>549</v>
      </c>
      <c r="G242" s="58">
        <f t="shared" si="3"/>
        <v>0</v>
      </c>
    </row>
    <row r="243" spans="1:7" ht="15" x14ac:dyDescent="0.25">
      <c r="A243" s="132" t="s">
        <v>252</v>
      </c>
      <c r="B243" s="50"/>
      <c r="C243" s="136"/>
      <c r="D243" s="137">
        <v>0</v>
      </c>
      <c r="E243" s="135"/>
      <c r="F243" s="123"/>
      <c r="G243" s="248">
        <f t="shared" si="3"/>
        <v>0</v>
      </c>
    </row>
    <row r="244" spans="1:7" ht="14.25" x14ac:dyDescent="0.2">
      <c r="A244" s="80" t="s">
        <v>253</v>
      </c>
      <c r="B244" s="53"/>
      <c r="C244" s="73">
        <v>35</v>
      </c>
      <c r="D244" s="73">
        <v>35</v>
      </c>
      <c r="E244" s="82">
        <v>4</v>
      </c>
      <c r="F244" s="125" t="s">
        <v>550</v>
      </c>
      <c r="G244" s="58">
        <f t="shared" si="3"/>
        <v>0</v>
      </c>
    </row>
    <row r="245" spans="1:7" ht="15" x14ac:dyDescent="0.25">
      <c r="A245" s="132" t="s">
        <v>254</v>
      </c>
      <c r="B245" s="50"/>
      <c r="C245" s="133"/>
      <c r="D245" s="134">
        <v>0</v>
      </c>
      <c r="E245" s="135"/>
      <c r="F245" s="123"/>
      <c r="G245" s="248">
        <f t="shared" si="3"/>
        <v>0</v>
      </c>
    </row>
    <row r="246" spans="1:7" ht="14.25" x14ac:dyDescent="0.2">
      <c r="A246" s="80" t="s">
        <v>256</v>
      </c>
      <c r="B246" s="53"/>
      <c r="C246" s="73">
        <v>70</v>
      </c>
      <c r="D246" s="73">
        <v>70</v>
      </c>
      <c r="E246" s="82">
        <v>4</v>
      </c>
      <c r="F246" s="125" t="s">
        <v>552</v>
      </c>
      <c r="G246" s="58">
        <f t="shared" si="3"/>
        <v>0</v>
      </c>
    </row>
    <row r="247" spans="1:7" ht="14.25" x14ac:dyDescent="0.2">
      <c r="A247" s="80" t="s">
        <v>257</v>
      </c>
      <c r="B247" s="53"/>
      <c r="C247" s="73">
        <v>28</v>
      </c>
      <c r="D247" s="73">
        <v>28</v>
      </c>
      <c r="E247" s="82">
        <v>4</v>
      </c>
      <c r="F247" s="125" t="s">
        <v>553</v>
      </c>
      <c r="G247" s="58">
        <f t="shared" si="3"/>
        <v>0</v>
      </c>
    </row>
    <row r="248" spans="1:7" ht="14.25" x14ac:dyDescent="0.2">
      <c r="A248" s="80" t="s">
        <v>255</v>
      </c>
      <c r="B248" s="53"/>
      <c r="C248" s="73">
        <v>70</v>
      </c>
      <c r="D248" s="73">
        <v>70</v>
      </c>
      <c r="E248" s="82">
        <v>2</v>
      </c>
      <c r="F248" s="125" t="s">
        <v>551</v>
      </c>
      <c r="G248" s="58">
        <f t="shared" si="3"/>
        <v>0</v>
      </c>
    </row>
    <row r="249" spans="1:7" ht="14.25" x14ac:dyDescent="0.2">
      <c r="A249" s="80" t="s">
        <v>258</v>
      </c>
      <c r="B249" s="53"/>
      <c r="C249" s="73">
        <v>42</v>
      </c>
      <c r="D249" s="73">
        <v>42</v>
      </c>
      <c r="E249" s="82">
        <v>1</v>
      </c>
      <c r="F249" s="125" t="s">
        <v>554</v>
      </c>
      <c r="G249" s="58">
        <f t="shared" si="3"/>
        <v>0</v>
      </c>
    </row>
    <row r="250" spans="1:7" ht="15" x14ac:dyDescent="0.25">
      <c r="A250" s="132" t="s">
        <v>259</v>
      </c>
      <c r="B250" s="50"/>
      <c r="C250" s="133"/>
      <c r="D250" s="134">
        <v>0</v>
      </c>
      <c r="E250" s="135"/>
      <c r="F250" s="123"/>
      <c r="G250" s="248">
        <f t="shared" si="3"/>
        <v>0</v>
      </c>
    </row>
    <row r="251" spans="1:7" ht="14.25" x14ac:dyDescent="0.2">
      <c r="A251" s="80" t="s">
        <v>260</v>
      </c>
      <c r="B251" s="53"/>
      <c r="C251" s="73">
        <v>84.7</v>
      </c>
      <c r="D251" s="73">
        <v>84.7</v>
      </c>
      <c r="E251" s="82">
        <v>2</v>
      </c>
      <c r="F251" s="125" t="s">
        <v>555</v>
      </c>
      <c r="G251" s="58">
        <f t="shared" si="3"/>
        <v>0</v>
      </c>
    </row>
    <row r="252" spans="1:7" ht="14.25" x14ac:dyDescent="0.2">
      <c r="A252" s="80" t="s">
        <v>261</v>
      </c>
      <c r="B252" s="53"/>
      <c r="C252" s="70">
        <v>105</v>
      </c>
      <c r="D252" s="70">
        <v>105</v>
      </c>
      <c r="E252" s="82">
        <v>1</v>
      </c>
      <c r="F252" s="125" t="s">
        <v>556</v>
      </c>
      <c r="G252" s="58">
        <f t="shared" si="3"/>
        <v>0</v>
      </c>
    </row>
    <row r="253" spans="1:7" ht="15" x14ac:dyDescent="0.25">
      <c r="A253" s="132" t="s">
        <v>262</v>
      </c>
      <c r="B253" s="50"/>
      <c r="C253" s="149"/>
      <c r="D253" s="150">
        <v>0</v>
      </c>
      <c r="E253" s="151"/>
      <c r="F253" s="152"/>
      <c r="G253" s="248">
        <f t="shared" si="3"/>
        <v>0</v>
      </c>
    </row>
    <row r="254" spans="1:7" ht="14.25" x14ac:dyDescent="0.2">
      <c r="A254" s="80" t="s">
        <v>263</v>
      </c>
      <c r="B254" s="53"/>
      <c r="C254" s="73">
        <v>56</v>
      </c>
      <c r="D254" s="73">
        <v>56</v>
      </c>
      <c r="E254" s="82">
        <v>2</v>
      </c>
      <c r="F254" s="88" t="s">
        <v>557</v>
      </c>
      <c r="G254" s="58">
        <f t="shared" si="3"/>
        <v>0</v>
      </c>
    </row>
    <row r="255" spans="1:7" ht="14.25" x14ac:dyDescent="0.2">
      <c r="A255" s="80" t="s">
        <v>264</v>
      </c>
      <c r="B255" s="53"/>
      <c r="C255" s="73">
        <v>56</v>
      </c>
      <c r="D255" s="73">
        <v>56</v>
      </c>
      <c r="E255" s="82">
        <v>2</v>
      </c>
      <c r="F255" s="88" t="s">
        <v>558</v>
      </c>
      <c r="G255" s="58">
        <f t="shared" si="3"/>
        <v>0</v>
      </c>
    </row>
    <row r="256" spans="1:7" ht="14.25" x14ac:dyDescent="0.2">
      <c r="A256" s="80" t="s">
        <v>267</v>
      </c>
      <c r="B256" s="53"/>
      <c r="C256" s="73">
        <v>56</v>
      </c>
      <c r="D256" s="73">
        <v>56</v>
      </c>
      <c r="E256" s="82">
        <v>2</v>
      </c>
      <c r="F256" s="88" t="s">
        <v>561</v>
      </c>
      <c r="G256" s="58">
        <f t="shared" si="3"/>
        <v>0</v>
      </c>
    </row>
    <row r="257" spans="1:7" ht="14.25" x14ac:dyDescent="0.2">
      <c r="A257" s="80" t="s">
        <v>266</v>
      </c>
      <c r="B257" s="53"/>
      <c r="C257" s="73">
        <v>56</v>
      </c>
      <c r="D257" s="73">
        <v>56</v>
      </c>
      <c r="E257" s="82">
        <v>2</v>
      </c>
      <c r="F257" s="88" t="s">
        <v>560</v>
      </c>
      <c r="G257" s="58">
        <f t="shared" si="3"/>
        <v>0</v>
      </c>
    </row>
    <row r="258" spans="1:7" ht="14.25" x14ac:dyDescent="0.2">
      <c r="A258" s="80" t="s">
        <v>265</v>
      </c>
      <c r="B258" s="53"/>
      <c r="C258" s="73">
        <v>49</v>
      </c>
      <c r="D258" s="73">
        <v>49</v>
      </c>
      <c r="E258" s="82">
        <v>2</v>
      </c>
      <c r="F258" s="88" t="s">
        <v>559</v>
      </c>
      <c r="G258" s="58">
        <f t="shared" si="3"/>
        <v>0</v>
      </c>
    </row>
    <row r="259" spans="1:7" ht="15" x14ac:dyDescent="0.25">
      <c r="A259" s="132" t="s">
        <v>268</v>
      </c>
      <c r="B259" s="50"/>
      <c r="C259" s="133"/>
      <c r="D259" s="134">
        <v>0</v>
      </c>
      <c r="E259" s="135"/>
      <c r="F259" s="123"/>
      <c r="G259" s="248">
        <f t="shared" si="3"/>
        <v>0</v>
      </c>
    </row>
    <row r="260" spans="1:7" ht="14.25" x14ac:dyDescent="0.2">
      <c r="A260" s="80" t="s">
        <v>269</v>
      </c>
      <c r="B260" s="53"/>
      <c r="C260" s="73">
        <v>42</v>
      </c>
      <c r="D260" s="73">
        <v>42</v>
      </c>
      <c r="E260" s="82">
        <v>1</v>
      </c>
      <c r="F260" s="125" t="s">
        <v>562</v>
      </c>
      <c r="G260" s="58">
        <f t="shared" si="3"/>
        <v>0</v>
      </c>
    </row>
    <row r="261" spans="1:7" ht="14.25" x14ac:dyDescent="0.2">
      <c r="A261" s="80" t="s">
        <v>270</v>
      </c>
      <c r="B261" s="53"/>
      <c r="C261" s="73">
        <v>63</v>
      </c>
      <c r="D261" s="73">
        <v>63</v>
      </c>
      <c r="E261" s="82">
        <v>1</v>
      </c>
      <c r="F261" s="125" t="s">
        <v>563</v>
      </c>
      <c r="G261" s="58">
        <f t="shared" si="3"/>
        <v>0</v>
      </c>
    </row>
    <row r="262" spans="1:7" ht="14.25" x14ac:dyDescent="0.2">
      <c r="A262" s="80" t="s">
        <v>271</v>
      </c>
      <c r="B262" s="53"/>
      <c r="C262" s="73">
        <v>98</v>
      </c>
      <c r="D262" s="73">
        <v>98</v>
      </c>
      <c r="E262" s="82">
        <v>2</v>
      </c>
      <c r="F262" s="125" t="s">
        <v>564</v>
      </c>
      <c r="G262" s="58">
        <f t="shared" si="3"/>
        <v>0</v>
      </c>
    </row>
    <row r="263" spans="1:7" ht="15" x14ac:dyDescent="0.25">
      <c r="A263" s="132" t="s">
        <v>272</v>
      </c>
      <c r="B263" s="50"/>
      <c r="C263" s="133"/>
      <c r="D263" s="134">
        <v>0</v>
      </c>
      <c r="E263" s="135"/>
      <c r="F263" s="123"/>
      <c r="G263" s="248">
        <f t="shared" si="3"/>
        <v>0</v>
      </c>
    </row>
    <row r="264" spans="1:7" ht="14.25" x14ac:dyDescent="0.2">
      <c r="A264" s="80" t="s">
        <v>273</v>
      </c>
      <c r="B264" s="53"/>
      <c r="C264" s="73">
        <v>97.05</v>
      </c>
      <c r="D264" s="73">
        <v>97.05</v>
      </c>
      <c r="E264" s="82">
        <v>2</v>
      </c>
      <c r="F264" s="125" t="s">
        <v>565</v>
      </c>
      <c r="G264" s="58">
        <f t="shared" si="3"/>
        <v>0</v>
      </c>
    </row>
    <row r="265" spans="1:7" ht="15" x14ac:dyDescent="0.25">
      <c r="A265" s="132" t="s">
        <v>274</v>
      </c>
      <c r="B265" s="50"/>
      <c r="C265" s="133"/>
      <c r="D265" s="134">
        <v>0</v>
      </c>
      <c r="E265" s="135"/>
      <c r="F265" s="123"/>
      <c r="G265" s="248">
        <f t="shared" si="3"/>
        <v>0</v>
      </c>
    </row>
    <row r="266" spans="1:7" ht="14.25" x14ac:dyDescent="0.2">
      <c r="A266" s="80" t="s">
        <v>277</v>
      </c>
      <c r="B266" s="53"/>
      <c r="C266" s="77">
        <v>91</v>
      </c>
      <c r="D266" s="77">
        <v>91</v>
      </c>
      <c r="E266" s="82">
        <v>1</v>
      </c>
      <c r="F266" s="125" t="s">
        <v>568</v>
      </c>
      <c r="G266" s="58">
        <f t="shared" si="3"/>
        <v>0</v>
      </c>
    </row>
    <row r="267" spans="1:7" ht="14.25" x14ac:dyDescent="0.2">
      <c r="A267" s="80" t="s">
        <v>278</v>
      </c>
      <c r="B267" s="53"/>
      <c r="C267" s="73">
        <v>112</v>
      </c>
      <c r="D267" s="73">
        <v>112</v>
      </c>
      <c r="E267" s="82">
        <v>1</v>
      </c>
      <c r="F267" s="125" t="s">
        <v>569</v>
      </c>
      <c r="G267" s="58">
        <f t="shared" si="3"/>
        <v>0</v>
      </c>
    </row>
    <row r="268" spans="1:7" ht="14.25" x14ac:dyDescent="0.2">
      <c r="A268" s="80" t="s">
        <v>279</v>
      </c>
      <c r="B268" s="53"/>
      <c r="C268" s="73">
        <v>140</v>
      </c>
      <c r="D268" s="73">
        <v>140</v>
      </c>
      <c r="E268" s="82">
        <v>1</v>
      </c>
      <c r="F268" s="125" t="s">
        <v>570</v>
      </c>
      <c r="G268" s="58">
        <f t="shared" si="3"/>
        <v>0</v>
      </c>
    </row>
    <row r="269" spans="1:7" ht="14.25" x14ac:dyDescent="0.2">
      <c r="A269" s="80" t="s">
        <v>275</v>
      </c>
      <c r="B269" s="53"/>
      <c r="C269" s="73">
        <v>42</v>
      </c>
      <c r="D269" s="73">
        <v>42</v>
      </c>
      <c r="E269" s="82">
        <v>1</v>
      </c>
      <c r="F269" s="125" t="s">
        <v>566</v>
      </c>
      <c r="G269" s="58">
        <f t="shared" si="3"/>
        <v>0</v>
      </c>
    </row>
    <row r="270" spans="1:7" ht="14.25" x14ac:dyDescent="0.2">
      <c r="A270" s="80" t="s">
        <v>276</v>
      </c>
      <c r="B270" s="53"/>
      <c r="C270" s="73">
        <v>70</v>
      </c>
      <c r="D270" s="73">
        <v>70</v>
      </c>
      <c r="E270" s="82">
        <v>1</v>
      </c>
      <c r="F270" s="125" t="s">
        <v>567</v>
      </c>
      <c r="G270" s="58">
        <f t="shared" si="3"/>
        <v>0</v>
      </c>
    </row>
    <row r="271" spans="1:7" ht="15" x14ac:dyDescent="0.25">
      <c r="A271" s="132" t="s">
        <v>280</v>
      </c>
      <c r="B271" s="50"/>
      <c r="C271" s="136"/>
      <c r="D271" s="137">
        <v>0</v>
      </c>
      <c r="E271" s="135"/>
      <c r="F271" s="123"/>
      <c r="G271" s="248">
        <f t="shared" si="3"/>
        <v>0</v>
      </c>
    </row>
    <row r="272" spans="1:7" ht="15" x14ac:dyDescent="0.25">
      <c r="A272" s="95" t="s">
        <v>281</v>
      </c>
      <c r="B272" s="127"/>
      <c r="C272" s="96"/>
      <c r="D272" s="97">
        <v>0</v>
      </c>
      <c r="E272" s="98"/>
      <c r="F272" s="153"/>
      <c r="G272" s="254">
        <f t="shared" si="3"/>
        <v>0</v>
      </c>
    </row>
    <row r="273" spans="1:7" ht="14.25" x14ac:dyDescent="0.2">
      <c r="A273" s="80" t="s">
        <v>282</v>
      </c>
      <c r="B273" s="53"/>
      <c r="C273" s="73">
        <v>175</v>
      </c>
      <c r="D273" s="73">
        <v>175</v>
      </c>
      <c r="E273" s="82">
        <v>1</v>
      </c>
      <c r="F273" s="125" t="s">
        <v>571</v>
      </c>
      <c r="G273" s="58">
        <f t="shared" si="3"/>
        <v>0</v>
      </c>
    </row>
    <row r="274" spans="1:7" ht="14.25" x14ac:dyDescent="0.2">
      <c r="A274" s="80" t="s">
        <v>283</v>
      </c>
      <c r="B274" s="53"/>
      <c r="C274" s="73">
        <v>175</v>
      </c>
      <c r="D274" s="73">
        <v>175</v>
      </c>
      <c r="E274" s="82">
        <v>1</v>
      </c>
      <c r="F274" s="125" t="s">
        <v>572</v>
      </c>
      <c r="G274" s="58">
        <f t="shared" si="3"/>
        <v>0</v>
      </c>
    </row>
    <row r="275" spans="1:7" ht="14.25" x14ac:dyDescent="0.2">
      <c r="A275" s="80" t="s">
        <v>290</v>
      </c>
      <c r="B275" s="53"/>
      <c r="C275" s="73">
        <v>175</v>
      </c>
      <c r="D275" s="73">
        <v>175</v>
      </c>
      <c r="E275" s="82">
        <v>1</v>
      </c>
      <c r="F275" s="125" t="s">
        <v>579</v>
      </c>
      <c r="G275" s="58">
        <f t="shared" ref="G275:G338" si="4">B275*D275</f>
        <v>0</v>
      </c>
    </row>
    <row r="276" spans="1:7" ht="14.25" x14ac:dyDescent="0.2">
      <c r="A276" s="80" t="s">
        <v>291</v>
      </c>
      <c r="B276" s="53"/>
      <c r="C276" s="73">
        <v>175</v>
      </c>
      <c r="D276" s="73">
        <v>175</v>
      </c>
      <c r="E276" s="82">
        <v>1</v>
      </c>
      <c r="F276" s="125" t="s">
        <v>580</v>
      </c>
      <c r="G276" s="58">
        <f t="shared" si="4"/>
        <v>0</v>
      </c>
    </row>
    <row r="277" spans="1:7" ht="14.25" x14ac:dyDescent="0.2">
      <c r="A277" s="80" t="s">
        <v>284</v>
      </c>
      <c r="B277" s="53"/>
      <c r="C277" s="73">
        <v>175</v>
      </c>
      <c r="D277" s="73">
        <v>175</v>
      </c>
      <c r="E277" s="82">
        <v>1</v>
      </c>
      <c r="F277" s="125" t="s">
        <v>573</v>
      </c>
      <c r="G277" s="58">
        <f t="shared" si="4"/>
        <v>0</v>
      </c>
    </row>
    <row r="278" spans="1:7" ht="14.25" x14ac:dyDescent="0.2">
      <c r="A278" s="80" t="s">
        <v>285</v>
      </c>
      <c r="B278" s="53"/>
      <c r="C278" s="73">
        <v>175</v>
      </c>
      <c r="D278" s="73">
        <v>175</v>
      </c>
      <c r="E278" s="82">
        <v>1</v>
      </c>
      <c r="F278" s="125" t="s">
        <v>574</v>
      </c>
      <c r="G278" s="58">
        <f t="shared" si="4"/>
        <v>0</v>
      </c>
    </row>
    <row r="279" spans="1:7" ht="14.25" x14ac:dyDescent="0.2">
      <c r="A279" s="80" t="s">
        <v>286</v>
      </c>
      <c r="B279" s="53"/>
      <c r="C279" s="73">
        <v>175</v>
      </c>
      <c r="D279" s="73">
        <v>175</v>
      </c>
      <c r="E279" s="82">
        <v>1</v>
      </c>
      <c r="F279" s="88" t="s">
        <v>575</v>
      </c>
      <c r="G279" s="58">
        <f t="shared" si="4"/>
        <v>0</v>
      </c>
    </row>
    <row r="280" spans="1:7" ht="14.25" x14ac:dyDescent="0.2">
      <c r="A280" s="80" t="s">
        <v>287</v>
      </c>
      <c r="B280" s="53"/>
      <c r="C280" s="73">
        <v>175</v>
      </c>
      <c r="D280" s="73">
        <v>175</v>
      </c>
      <c r="E280" s="82">
        <v>1</v>
      </c>
      <c r="F280" s="125" t="s">
        <v>576</v>
      </c>
      <c r="G280" s="58">
        <f t="shared" si="4"/>
        <v>0</v>
      </c>
    </row>
    <row r="281" spans="1:7" ht="14.25" x14ac:dyDescent="0.2">
      <c r="A281" s="80" t="s">
        <v>288</v>
      </c>
      <c r="B281" s="53"/>
      <c r="C281" s="73">
        <v>175</v>
      </c>
      <c r="D281" s="73">
        <v>175</v>
      </c>
      <c r="E281" s="82">
        <v>1</v>
      </c>
      <c r="F281" s="125" t="s">
        <v>577</v>
      </c>
      <c r="G281" s="58">
        <f t="shared" si="4"/>
        <v>0</v>
      </c>
    </row>
    <row r="282" spans="1:7" ht="14.25" x14ac:dyDescent="0.2">
      <c r="A282" s="80" t="s">
        <v>289</v>
      </c>
      <c r="B282" s="53"/>
      <c r="C282" s="73">
        <v>175</v>
      </c>
      <c r="D282" s="73">
        <v>175</v>
      </c>
      <c r="E282" s="82">
        <v>1</v>
      </c>
      <c r="F282" s="125" t="s">
        <v>578</v>
      </c>
      <c r="G282" s="58">
        <f t="shared" si="4"/>
        <v>0</v>
      </c>
    </row>
    <row r="283" spans="1:7" ht="14.25" x14ac:dyDescent="0.2">
      <c r="A283" s="80" t="s">
        <v>292</v>
      </c>
      <c r="B283" s="53"/>
      <c r="C283" s="73">
        <v>175</v>
      </c>
      <c r="D283" s="73">
        <v>175</v>
      </c>
      <c r="E283" s="82">
        <v>1</v>
      </c>
      <c r="F283" s="125" t="s">
        <v>581</v>
      </c>
      <c r="G283" s="58">
        <f t="shared" si="4"/>
        <v>0</v>
      </c>
    </row>
    <row r="284" spans="1:7" ht="14.25" x14ac:dyDescent="0.2">
      <c r="A284" s="80" t="s">
        <v>293</v>
      </c>
      <c r="B284" s="53"/>
      <c r="C284" s="73">
        <v>210</v>
      </c>
      <c r="D284" s="73">
        <v>210</v>
      </c>
      <c r="E284" s="82">
        <v>1</v>
      </c>
      <c r="F284" s="88" t="s">
        <v>582</v>
      </c>
      <c r="G284" s="58">
        <f t="shared" si="4"/>
        <v>0</v>
      </c>
    </row>
    <row r="285" spans="1:7" ht="14.25" x14ac:dyDescent="0.2">
      <c r="A285" s="80" t="s">
        <v>294</v>
      </c>
      <c r="B285" s="53"/>
      <c r="C285" s="73">
        <v>210</v>
      </c>
      <c r="D285" s="73">
        <v>210</v>
      </c>
      <c r="E285" s="82">
        <v>1</v>
      </c>
      <c r="F285" s="88" t="s">
        <v>583</v>
      </c>
      <c r="G285" s="58">
        <f t="shared" si="4"/>
        <v>0</v>
      </c>
    </row>
    <row r="286" spans="1:7" ht="15" x14ac:dyDescent="0.25">
      <c r="A286" s="154" t="s">
        <v>295</v>
      </c>
      <c r="B286" s="60"/>
      <c r="C286" s="96"/>
      <c r="D286" s="97">
        <v>0</v>
      </c>
      <c r="E286" s="98"/>
      <c r="F286" s="155"/>
      <c r="G286" s="254">
        <f t="shared" si="4"/>
        <v>0</v>
      </c>
    </row>
    <row r="287" spans="1:7" ht="14.25" x14ac:dyDescent="0.2">
      <c r="A287" s="80" t="s">
        <v>296</v>
      </c>
      <c r="B287" s="53"/>
      <c r="C287" s="81">
        <v>42</v>
      </c>
      <c r="D287" s="81">
        <v>42</v>
      </c>
      <c r="E287" s="82">
        <v>2</v>
      </c>
      <c r="F287" s="125" t="s">
        <v>584</v>
      </c>
      <c r="G287" s="58">
        <f t="shared" si="4"/>
        <v>0</v>
      </c>
    </row>
    <row r="288" spans="1:7" ht="14.25" x14ac:dyDescent="0.2">
      <c r="A288" s="80" t="s">
        <v>297</v>
      </c>
      <c r="B288" s="53"/>
      <c r="C288" s="81">
        <v>42</v>
      </c>
      <c r="D288" s="81">
        <v>42</v>
      </c>
      <c r="E288" s="82">
        <v>2</v>
      </c>
      <c r="F288" s="125" t="s">
        <v>585</v>
      </c>
      <c r="G288" s="58">
        <f t="shared" si="4"/>
        <v>0</v>
      </c>
    </row>
    <row r="289" spans="1:7" ht="14.25" x14ac:dyDescent="0.2">
      <c r="A289" s="80" t="s">
        <v>298</v>
      </c>
      <c r="B289" s="53"/>
      <c r="C289" s="81">
        <v>91</v>
      </c>
      <c r="D289" s="81">
        <v>91</v>
      </c>
      <c r="E289" s="82">
        <v>2</v>
      </c>
      <c r="F289" s="125" t="s">
        <v>586</v>
      </c>
      <c r="G289" s="58">
        <f t="shared" si="4"/>
        <v>0</v>
      </c>
    </row>
    <row r="290" spans="1:7" ht="14.25" x14ac:dyDescent="0.2">
      <c r="A290" s="80" t="s">
        <v>299</v>
      </c>
      <c r="B290" s="53"/>
      <c r="C290" s="81">
        <v>126</v>
      </c>
      <c r="D290" s="81">
        <v>126</v>
      </c>
      <c r="E290" s="82">
        <v>2</v>
      </c>
      <c r="F290" s="125" t="s">
        <v>587</v>
      </c>
      <c r="G290" s="58">
        <f t="shared" si="4"/>
        <v>0</v>
      </c>
    </row>
    <row r="291" spans="1:7" ht="14.25" x14ac:dyDescent="0.2">
      <c r="A291" s="69" t="s">
        <v>300</v>
      </c>
      <c r="B291" s="53"/>
      <c r="C291" s="115">
        <v>35</v>
      </c>
      <c r="D291" s="115">
        <v>35</v>
      </c>
      <c r="E291" s="116">
        <v>2</v>
      </c>
      <c r="F291" s="156" t="s">
        <v>588</v>
      </c>
      <c r="G291" s="58">
        <f t="shared" si="4"/>
        <v>0</v>
      </c>
    </row>
    <row r="292" spans="1:7" ht="14.25" x14ac:dyDescent="0.2">
      <c r="A292" s="80" t="s">
        <v>301</v>
      </c>
      <c r="B292" s="53"/>
      <c r="C292" s="81">
        <v>42</v>
      </c>
      <c r="D292" s="81">
        <v>42</v>
      </c>
      <c r="E292" s="82">
        <v>2</v>
      </c>
      <c r="F292" s="125" t="s">
        <v>589</v>
      </c>
      <c r="G292" s="58">
        <f t="shared" si="4"/>
        <v>0</v>
      </c>
    </row>
    <row r="293" spans="1:7" ht="15" x14ac:dyDescent="0.25">
      <c r="A293" s="132" t="s">
        <v>302</v>
      </c>
      <c r="B293" s="50"/>
      <c r="C293" s="133"/>
      <c r="D293" s="134">
        <v>0</v>
      </c>
      <c r="E293" s="135"/>
      <c r="F293" s="123"/>
      <c r="G293" s="248">
        <f t="shared" si="4"/>
        <v>0</v>
      </c>
    </row>
    <row r="294" spans="1:7" ht="14.25" x14ac:dyDescent="0.2">
      <c r="A294" s="80" t="s">
        <v>303</v>
      </c>
      <c r="B294" s="53"/>
      <c r="C294" s="73">
        <v>112</v>
      </c>
      <c r="D294" s="73">
        <v>112</v>
      </c>
      <c r="E294" s="82">
        <v>1</v>
      </c>
      <c r="F294" s="125" t="s">
        <v>590</v>
      </c>
      <c r="G294" s="58">
        <f t="shared" si="4"/>
        <v>0</v>
      </c>
    </row>
    <row r="295" spans="1:7" ht="15" x14ac:dyDescent="0.25">
      <c r="A295" s="132" t="s">
        <v>304</v>
      </c>
      <c r="B295" s="50"/>
      <c r="C295" s="136"/>
      <c r="D295" s="137">
        <v>0</v>
      </c>
      <c r="E295" s="135"/>
      <c r="F295" s="123"/>
      <c r="G295" s="248">
        <f t="shared" si="4"/>
        <v>0</v>
      </c>
    </row>
    <row r="296" spans="1:7" ht="14.25" x14ac:dyDescent="0.2">
      <c r="A296" s="80" t="s">
        <v>307</v>
      </c>
      <c r="B296" s="53"/>
      <c r="C296" s="73">
        <v>21</v>
      </c>
      <c r="D296" s="73">
        <v>21</v>
      </c>
      <c r="E296" s="82">
        <v>4</v>
      </c>
      <c r="F296" s="125" t="s">
        <v>593</v>
      </c>
      <c r="G296" s="58">
        <f t="shared" si="4"/>
        <v>0</v>
      </c>
    </row>
    <row r="297" spans="1:7" ht="14.25" x14ac:dyDescent="0.2">
      <c r="A297" s="80" t="s">
        <v>308</v>
      </c>
      <c r="B297" s="53"/>
      <c r="C297" s="73">
        <v>21</v>
      </c>
      <c r="D297" s="73">
        <v>21</v>
      </c>
      <c r="E297" s="82">
        <v>4</v>
      </c>
      <c r="F297" s="125" t="s">
        <v>594</v>
      </c>
      <c r="G297" s="58">
        <f t="shared" si="4"/>
        <v>0</v>
      </c>
    </row>
    <row r="298" spans="1:7" ht="14.25" x14ac:dyDescent="0.2">
      <c r="A298" s="80" t="s">
        <v>309</v>
      </c>
      <c r="B298" s="53"/>
      <c r="C298" s="73">
        <v>35</v>
      </c>
      <c r="D298" s="73">
        <v>35</v>
      </c>
      <c r="E298" s="82">
        <v>1</v>
      </c>
      <c r="F298" s="125" t="s">
        <v>595</v>
      </c>
      <c r="G298" s="58">
        <f t="shared" si="4"/>
        <v>0</v>
      </c>
    </row>
    <row r="299" spans="1:7" ht="14.25" x14ac:dyDescent="0.2">
      <c r="A299" s="80" t="s">
        <v>310</v>
      </c>
      <c r="B299" s="53"/>
      <c r="C299" s="73">
        <v>35</v>
      </c>
      <c r="D299" s="73">
        <v>35</v>
      </c>
      <c r="E299" s="82">
        <v>2</v>
      </c>
      <c r="F299" s="125" t="s">
        <v>596</v>
      </c>
      <c r="G299" s="58">
        <f t="shared" si="4"/>
        <v>0</v>
      </c>
    </row>
    <row r="300" spans="1:7" ht="14.25" x14ac:dyDescent="0.2">
      <c r="A300" s="80" t="s">
        <v>311</v>
      </c>
      <c r="B300" s="53"/>
      <c r="C300" s="73">
        <v>35</v>
      </c>
      <c r="D300" s="73">
        <v>35</v>
      </c>
      <c r="E300" s="82">
        <v>1</v>
      </c>
      <c r="F300" s="125" t="s">
        <v>597</v>
      </c>
      <c r="G300" s="58">
        <f t="shared" si="4"/>
        <v>0</v>
      </c>
    </row>
    <row r="301" spans="1:7" ht="14.25" x14ac:dyDescent="0.2">
      <c r="A301" s="80" t="s">
        <v>312</v>
      </c>
      <c r="B301" s="53"/>
      <c r="C301" s="73">
        <v>35</v>
      </c>
      <c r="D301" s="73">
        <v>35</v>
      </c>
      <c r="E301" s="82">
        <v>4</v>
      </c>
      <c r="F301" s="125" t="s">
        <v>598</v>
      </c>
      <c r="G301" s="58">
        <f t="shared" si="4"/>
        <v>0</v>
      </c>
    </row>
    <row r="302" spans="1:7" ht="14.25" x14ac:dyDescent="0.2">
      <c r="A302" s="80" t="s">
        <v>313</v>
      </c>
      <c r="B302" s="53"/>
      <c r="C302" s="73">
        <v>49</v>
      </c>
      <c r="D302" s="73">
        <v>49</v>
      </c>
      <c r="E302" s="82">
        <v>1</v>
      </c>
      <c r="F302" s="125" t="s">
        <v>599</v>
      </c>
      <c r="G302" s="58">
        <f t="shared" si="4"/>
        <v>0</v>
      </c>
    </row>
    <row r="303" spans="1:7" ht="14.25" x14ac:dyDescent="0.2">
      <c r="A303" s="80" t="s">
        <v>314</v>
      </c>
      <c r="B303" s="53"/>
      <c r="C303" s="73">
        <v>49</v>
      </c>
      <c r="D303" s="73">
        <v>49</v>
      </c>
      <c r="E303" s="82">
        <v>2</v>
      </c>
      <c r="F303" s="125" t="s">
        <v>600</v>
      </c>
      <c r="G303" s="58">
        <f t="shared" si="4"/>
        <v>0</v>
      </c>
    </row>
    <row r="304" spans="1:7" ht="14.25" x14ac:dyDescent="0.2">
      <c r="A304" s="80" t="s">
        <v>315</v>
      </c>
      <c r="B304" s="53"/>
      <c r="C304" s="73">
        <v>52.45</v>
      </c>
      <c r="D304" s="73">
        <v>52.45</v>
      </c>
      <c r="E304" s="82">
        <v>1</v>
      </c>
      <c r="F304" s="125" t="s">
        <v>601</v>
      </c>
      <c r="G304" s="58">
        <f t="shared" si="4"/>
        <v>0</v>
      </c>
    </row>
    <row r="305" spans="1:7" ht="14.25" x14ac:dyDescent="0.2">
      <c r="A305" s="80" t="s">
        <v>316</v>
      </c>
      <c r="B305" s="53"/>
      <c r="C305" s="73">
        <v>49</v>
      </c>
      <c r="D305" s="73">
        <v>49</v>
      </c>
      <c r="E305" s="82">
        <v>1</v>
      </c>
      <c r="F305" s="125" t="s">
        <v>602</v>
      </c>
      <c r="G305" s="58">
        <f t="shared" si="4"/>
        <v>0</v>
      </c>
    </row>
    <row r="306" spans="1:7" ht="14.25" x14ac:dyDescent="0.2">
      <c r="A306" s="80" t="s">
        <v>317</v>
      </c>
      <c r="B306" s="53"/>
      <c r="C306" s="73">
        <v>49</v>
      </c>
      <c r="D306" s="73">
        <v>49</v>
      </c>
      <c r="E306" s="82">
        <v>1</v>
      </c>
      <c r="F306" s="88" t="s">
        <v>603</v>
      </c>
      <c r="G306" s="58">
        <f t="shared" si="4"/>
        <v>0</v>
      </c>
    </row>
    <row r="307" spans="1:7" ht="14.25" x14ac:dyDescent="0.2">
      <c r="A307" s="80" t="s">
        <v>318</v>
      </c>
      <c r="B307" s="53"/>
      <c r="C307" s="73">
        <v>35</v>
      </c>
      <c r="D307" s="73">
        <v>35</v>
      </c>
      <c r="E307" s="82">
        <v>1</v>
      </c>
      <c r="F307" s="125" t="s">
        <v>604</v>
      </c>
      <c r="G307" s="58">
        <f t="shared" si="4"/>
        <v>0</v>
      </c>
    </row>
    <row r="308" spans="1:7" ht="14.25" x14ac:dyDescent="0.2">
      <c r="A308" s="80" t="s">
        <v>319</v>
      </c>
      <c r="B308" s="53"/>
      <c r="C308" s="73">
        <v>49</v>
      </c>
      <c r="D308" s="73">
        <v>49</v>
      </c>
      <c r="E308" s="82">
        <v>1</v>
      </c>
      <c r="F308" s="125" t="s">
        <v>605</v>
      </c>
      <c r="G308" s="58">
        <f t="shared" si="4"/>
        <v>0</v>
      </c>
    </row>
    <row r="309" spans="1:7" ht="14.25" x14ac:dyDescent="0.2">
      <c r="A309" s="80" t="s">
        <v>320</v>
      </c>
      <c r="B309" s="53"/>
      <c r="C309" s="81">
        <v>42</v>
      </c>
      <c r="D309" s="81">
        <v>42</v>
      </c>
      <c r="E309" s="82">
        <v>1</v>
      </c>
      <c r="F309" s="125" t="s">
        <v>606</v>
      </c>
      <c r="G309" s="58">
        <f t="shared" si="4"/>
        <v>0</v>
      </c>
    </row>
    <row r="310" spans="1:7" ht="14.25" x14ac:dyDescent="0.2">
      <c r="A310" s="80" t="s">
        <v>321</v>
      </c>
      <c r="B310" s="53"/>
      <c r="C310" s="73">
        <v>56</v>
      </c>
      <c r="D310" s="73">
        <v>56</v>
      </c>
      <c r="E310" s="82">
        <v>1</v>
      </c>
      <c r="F310" s="125" t="s">
        <v>607</v>
      </c>
      <c r="G310" s="58">
        <f t="shared" si="4"/>
        <v>0</v>
      </c>
    </row>
    <row r="311" spans="1:7" ht="14.25" x14ac:dyDescent="0.2">
      <c r="A311" s="80" t="s">
        <v>322</v>
      </c>
      <c r="B311" s="53"/>
      <c r="C311" s="73">
        <v>56</v>
      </c>
      <c r="D311" s="73">
        <v>56</v>
      </c>
      <c r="E311" s="82">
        <v>1</v>
      </c>
      <c r="F311" s="125" t="s">
        <v>608</v>
      </c>
      <c r="G311" s="58">
        <f t="shared" si="4"/>
        <v>0</v>
      </c>
    </row>
    <row r="312" spans="1:7" ht="14.25" x14ac:dyDescent="0.2">
      <c r="A312" s="80" t="s">
        <v>323</v>
      </c>
      <c r="B312" s="53"/>
      <c r="C312" s="73">
        <v>70</v>
      </c>
      <c r="D312" s="73">
        <v>70</v>
      </c>
      <c r="E312" s="82">
        <v>1</v>
      </c>
      <c r="F312" s="125" t="s">
        <v>609</v>
      </c>
      <c r="G312" s="58">
        <f t="shared" si="4"/>
        <v>0</v>
      </c>
    </row>
    <row r="313" spans="1:7" ht="14.25" x14ac:dyDescent="0.2">
      <c r="A313" s="80" t="s">
        <v>324</v>
      </c>
      <c r="B313" s="53"/>
      <c r="C313" s="81">
        <v>42</v>
      </c>
      <c r="D313" s="81">
        <v>42</v>
      </c>
      <c r="E313" s="82">
        <v>4</v>
      </c>
      <c r="F313" s="125" t="s">
        <v>610</v>
      </c>
      <c r="G313" s="58">
        <f t="shared" si="4"/>
        <v>0</v>
      </c>
    </row>
    <row r="314" spans="1:7" ht="14.25" x14ac:dyDescent="0.2">
      <c r="A314" s="80" t="s">
        <v>325</v>
      </c>
      <c r="B314" s="53"/>
      <c r="C314" s="73">
        <v>56</v>
      </c>
      <c r="D314" s="73">
        <v>56</v>
      </c>
      <c r="E314" s="82">
        <v>1</v>
      </c>
      <c r="F314" s="125" t="s">
        <v>611</v>
      </c>
      <c r="G314" s="58">
        <f t="shared" si="4"/>
        <v>0</v>
      </c>
    </row>
    <row r="315" spans="1:7" ht="14.25" x14ac:dyDescent="0.2">
      <c r="A315" s="80" t="s">
        <v>326</v>
      </c>
      <c r="B315" s="53"/>
      <c r="C315" s="73">
        <v>49</v>
      </c>
      <c r="D315" s="73">
        <v>49</v>
      </c>
      <c r="E315" s="82">
        <v>1</v>
      </c>
      <c r="F315" s="88" t="s">
        <v>612</v>
      </c>
      <c r="G315" s="58">
        <f t="shared" si="4"/>
        <v>0</v>
      </c>
    </row>
    <row r="316" spans="1:7" ht="14.25" x14ac:dyDescent="0.2">
      <c r="A316" s="80" t="s">
        <v>327</v>
      </c>
      <c r="B316" s="53"/>
      <c r="C316" s="73">
        <v>63</v>
      </c>
      <c r="D316" s="73">
        <v>63</v>
      </c>
      <c r="E316" s="82">
        <v>1</v>
      </c>
      <c r="F316" s="88" t="s">
        <v>613</v>
      </c>
      <c r="G316" s="58">
        <f t="shared" si="4"/>
        <v>0</v>
      </c>
    </row>
    <row r="317" spans="1:7" ht="14.25" x14ac:dyDescent="0.2">
      <c r="A317" s="80" t="s">
        <v>305</v>
      </c>
      <c r="B317" s="53"/>
      <c r="C317" s="81">
        <v>35</v>
      </c>
      <c r="D317" s="81">
        <v>35</v>
      </c>
      <c r="E317" s="82">
        <v>4</v>
      </c>
      <c r="F317" s="83" t="s">
        <v>591</v>
      </c>
      <c r="G317" s="58">
        <f t="shared" si="4"/>
        <v>0</v>
      </c>
    </row>
    <row r="318" spans="1:7" ht="14.25" x14ac:dyDescent="0.2">
      <c r="A318" s="80" t="s">
        <v>306</v>
      </c>
      <c r="B318" s="53"/>
      <c r="C318" s="81">
        <v>49</v>
      </c>
      <c r="D318" s="81">
        <v>49</v>
      </c>
      <c r="E318" s="82">
        <v>2</v>
      </c>
      <c r="F318" s="83" t="s">
        <v>592</v>
      </c>
      <c r="G318" s="58">
        <f t="shared" si="4"/>
        <v>0</v>
      </c>
    </row>
    <row r="319" spans="1:7" ht="15" x14ac:dyDescent="0.25">
      <c r="A319" s="132" t="s">
        <v>328</v>
      </c>
      <c r="B319" s="50"/>
      <c r="C319" s="136"/>
      <c r="D319" s="137">
        <v>0</v>
      </c>
      <c r="E319" s="135"/>
      <c r="F319" s="123"/>
      <c r="G319" s="248">
        <f t="shared" si="4"/>
        <v>0</v>
      </c>
    </row>
    <row r="320" spans="1:7" ht="14.25" x14ac:dyDescent="0.2">
      <c r="A320" s="69" t="s">
        <v>336</v>
      </c>
      <c r="B320" s="53"/>
      <c r="C320" s="115">
        <v>70</v>
      </c>
      <c r="D320" s="115">
        <v>70</v>
      </c>
      <c r="E320" s="116">
        <v>1</v>
      </c>
      <c r="F320" s="156" t="s">
        <v>621</v>
      </c>
      <c r="G320" s="58">
        <f t="shared" si="4"/>
        <v>0</v>
      </c>
    </row>
    <row r="321" spans="1:7" ht="14.25" x14ac:dyDescent="0.2">
      <c r="A321" s="69" t="s">
        <v>333</v>
      </c>
      <c r="B321" s="53"/>
      <c r="C321" s="81">
        <v>126</v>
      </c>
      <c r="D321" s="81">
        <v>126</v>
      </c>
      <c r="E321" s="116">
        <v>1</v>
      </c>
      <c r="F321" s="156" t="s">
        <v>618</v>
      </c>
      <c r="G321" s="58">
        <f t="shared" si="4"/>
        <v>0</v>
      </c>
    </row>
    <row r="322" spans="1:7" ht="14.25" x14ac:dyDescent="0.2">
      <c r="A322" s="69" t="s">
        <v>334</v>
      </c>
      <c r="B322" s="53"/>
      <c r="C322" s="81">
        <v>126</v>
      </c>
      <c r="D322" s="81">
        <v>126</v>
      </c>
      <c r="E322" s="116">
        <v>1</v>
      </c>
      <c r="F322" s="156" t="s">
        <v>619</v>
      </c>
      <c r="G322" s="58">
        <f t="shared" si="4"/>
        <v>0</v>
      </c>
    </row>
    <row r="323" spans="1:7" ht="14.25" x14ac:dyDescent="0.2">
      <c r="A323" s="69" t="s">
        <v>335</v>
      </c>
      <c r="B323" s="53"/>
      <c r="C323" s="73">
        <v>210</v>
      </c>
      <c r="D323" s="73">
        <v>210</v>
      </c>
      <c r="E323" s="116">
        <v>1</v>
      </c>
      <c r="F323" s="156" t="s">
        <v>620</v>
      </c>
      <c r="G323" s="58">
        <f t="shared" si="4"/>
        <v>0</v>
      </c>
    </row>
    <row r="324" spans="1:7" ht="14.25" x14ac:dyDescent="0.2">
      <c r="A324" s="69" t="s">
        <v>329</v>
      </c>
      <c r="B324" s="53"/>
      <c r="C324" s="115">
        <v>70</v>
      </c>
      <c r="D324" s="115">
        <v>70</v>
      </c>
      <c r="E324" s="116">
        <v>1</v>
      </c>
      <c r="F324" s="156" t="s">
        <v>614</v>
      </c>
      <c r="G324" s="58">
        <f t="shared" si="4"/>
        <v>0</v>
      </c>
    </row>
    <row r="325" spans="1:7" ht="14.25" x14ac:dyDescent="0.2">
      <c r="A325" s="69" t="s">
        <v>331</v>
      </c>
      <c r="B325" s="53"/>
      <c r="C325" s="77">
        <v>91</v>
      </c>
      <c r="D325" s="77">
        <v>91</v>
      </c>
      <c r="E325" s="116">
        <v>1</v>
      </c>
      <c r="F325" s="156" t="s">
        <v>616</v>
      </c>
      <c r="G325" s="58">
        <f t="shared" si="4"/>
        <v>0</v>
      </c>
    </row>
    <row r="326" spans="1:7" ht="14.25" x14ac:dyDescent="0.2">
      <c r="A326" s="69" t="s">
        <v>330</v>
      </c>
      <c r="B326" s="53"/>
      <c r="C326" s="77">
        <v>91</v>
      </c>
      <c r="D326" s="77">
        <v>91</v>
      </c>
      <c r="E326" s="116">
        <v>1</v>
      </c>
      <c r="F326" s="156" t="s">
        <v>615</v>
      </c>
      <c r="G326" s="58">
        <f t="shared" si="4"/>
        <v>0</v>
      </c>
    </row>
    <row r="327" spans="1:7" ht="14.25" x14ac:dyDescent="0.2">
      <c r="A327" s="69" t="s">
        <v>332</v>
      </c>
      <c r="B327" s="53"/>
      <c r="C327" s="77">
        <v>91</v>
      </c>
      <c r="D327" s="77">
        <v>91</v>
      </c>
      <c r="E327" s="116">
        <v>1</v>
      </c>
      <c r="F327" s="156" t="s">
        <v>617</v>
      </c>
      <c r="G327" s="58">
        <f t="shared" si="4"/>
        <v>0</v>
      </c>
    </row>
    <row r="328" spans="1:7" ht="15" x14ac:dyDescent="0.2">
      <c r="A328" s="157" t="s">
        <v>337</v>
      </c>
      <c r="B328" s="60"/>
      <c r="C328" s="158"/>
      <c r="D328" s="159">
        <v>0</v>
      </c>
      <c r="E328" s="160"/>
      <c r="F328" s="161"/>
      <c r="G328" s="254">
        <f t="shared" si="4"/>
        <v>0</v>
      </c>
    </row>
    <row r="329" spans="1:7" ht="14.25" x14ac:dyDescent="0.2">
      <c r="A329" s="69" t="s">
        <v>338</v>
      </c>
      <c r="B329" s="53"/>
      <c r="C329" s="115">
        <v>3.9</v>
      </c>
      <c r="D329" s="115">
        <v>3.9</v>
      </c>
      <c r="E329" s="116">
        <v>6</v>
      </c>
      <c r="F329" s="156" t="s">
        <v>622</v>
      </c>
      <c r="G329" s="58">
        <f t="shared" si="4"/>
        <v>0</v>
      </c>
    </row>
    <row r="330" spans="1:7" ht="14.25" x14ac:dyDescent="0.2">
      <c r="A330" s="69" t="s">
        <v>340</v>
      </c>
      <c r="B330" s="53"/>
      <c r="C330" s="115">
        <v>4.8499999999999996</v>
      </c>
      <c r="D330" s="115">
        <v>4.8499999999999996</v>
      </c>
      <c r="E330" s="116">
        <v>6</v>
      </c>
      <c r="F330" s="156" t="s">
        <v>624</v>
      </c>
      <c r="G330" s="58">
        <f t="shared" si="4"/>
        <v>0</v>
      </c>
    </row>
    <row r="331" spans="1:7" ht="14.25" x14ac:dyDescent="0.2">
      <c r="A331" s="69" t="s">
        <v>341</v>
      </c>
      <c r="B331" s="53"/>
      <c r="C331" s="115">
        <v>6.35</v>
      </c>
      <c r="D331" s="115">
        <v>6.35</v>
      </c>
      <c r="E331" s="116">
        <v>6</v>
      </c>
      <c r="F331" s="162" t="s">
        <v>625</v>
      </c>
      <c r="G331" s="58">
        <f t="shared" si="4"/>
        <v>0</v>
      </c>
    </row>
    <row r="332" spans="1:7" ht="14.25" x14ac:dyDescent="0.2">
      <c r="A332" s="69" t="s">
        <v>339</v>
      </c>
      <c r="B332" s="53"/>
      <c r="C332" s="115">
        <v>4.8499999999999996</v>
      </c>
      <c r="D332" s="115">
        <v>4.8499999999999996</v>
      </c>
      <c r="E332" s="116">
        <v>6</v>
      </c>
      <c r="F332" s="156" t="s">
        <v>623</v>
      </c>
      <c r="G332" s="58">
        <f t="shared" si="4"/>
        <v>0</v>
      </c>
    </row>
    <row r="333" spans="1:7" ht="14.25" x14ac:dyDescent="0.2">
      <c r="A333" s="69" t="s">
        <v>342</v>
      </c>
      <c r="B333" s="53"/>
      <c r="C333" s="115">
        <v>18</v>
      </c>
      <c r="D333" s="115">
        <v>18</v>
      </c>
      <c r="E333" s="116">
        <v>1</v>
      </c>
      <c r="F333" s="162" t="s">
        <v>626</v>
      </c>
      <c r="G333" s="58">
        <f t="shared" si="4"/>
        <v>0</v>
      </c>
    </row>
    <row r="334" spans="1:7" ht="15" x14ac:dyDescent="0.25">
      <c r="A334" s="132" t="s">
        <v>343</v>
      </c>
      <c r="B334" s="50"/>
      <c r="C334" s="136"/>
      <c r="D334" s="137">
        <v>0</v>
      </c>
      <c r="E334" s="135"/>
      <c r="F334" s="123"/>
      <c r="G334" s="248">
        <f t="shared" si="4"/>
        <v>0</v>
      </c>
    </row>
    <row r="335" spans="1:7" ht="14.25" x14ac:dyDescent="0.2">
      <c r="A335" s="80" t="s">
        <v>348</v>
      </c>
      <c r="B335" s="53"/>
      <c r="C335" s="73">
        <v>42</v>
      </c>
      <c r="D335" s="73">
        <v>42</v>
      </c>
      <c r="E335" s="82">
        <v>2</v>
      </c>
      <c r="F335" s="125" t="s">
        <v>631</v>
      </c>
      <c r="G335" s="58">
        <f t="shared" si="4"/>
        <v>0</v>
      </c>
    </row>
    <row r="336" spans="1:7" ht="14.25" x14ac:dyDescent="0.2">
      <c r="A336" s="80" t="s">
        <v>349</v>
      </c>
      <c r="B336" s="53"/>
      <c r="C336" s="73">
        <v>42</v>
      </c>
      <c r="D336" s="73">
        <v>42</v>
      </c>
      <c r="E336" s="163">
        <v>2</v>
      </c>
      <c r="F336" s="125" t="s">
        <v>632</v>
      </c>
      <c r="G336" s="58">
        <f t="shared" si="4"/>
        <v>0</v>
      </c>
    </row>
    <row r="337" spans="1:7" ht="14.25" x14ac:dyDescent="0.2">
      <c r="A337" s="80" t="s">
        <v>350</v>
      </c>
      <c r="B337" s="53"/>
      <c r="C337" s="73">
        <v>70</v>
      </c>
      <c r="D337" s="73">
        <v>70</v>
      </c>
      <c r="E337" s="82">
        <v>1</v>
      </c>
      <c r="F337" s="125" t="s">
        <v>633</v>
      </c>
      <c r="G337" s="58">
        <f t="shared" si="4"/>
        <v>0</v>
      </c>
    </row>
    <row r="338" spans="1:7" ht="14.25" x14ac:dyDescent="0.2">
      <c r="A338" s="80" t="s">
        <v>344</v>
      </c>
      <c r="B338" s="53"/>
      <c r="C338" s="73">
        <v>42</v>
      </c>
      <c r="D338" s="73">
        <v>42</v>
      </c>
      <c r="E338" s="82">
        <v>1</v>
      </c>
      <c r="F338" s="125" t="s">
        <v>627</v>
      </c>
      <c r="G338" s="58">
        <f t="shared" si="4"/>
        <v>0</v>
      </c>
    </row>
    <row r="339" spans="1:7" ht="14.25" x14ac:dyDescent="0.2">
      <c r="A339" s="80" t="s">
        <v>345</v>
      </c>
      <c r="B339" s="53"/>
      <c r="C339" s="73">
        <v>84.7</v>
      </c>
      <c r="D339" s="73">
        <v>84.7</v>
      </c>
      <c r="E339" s="82">
        <v>1</v>
      </c>
      <c r="F339" s="125" t="s">
        <v>628</v>
      </c>
      <c r="G339" s="58">
        <f t="shared" ref="G339:G402" si="5">B339*D339</f>
        <v>0</v>
      </c>
    </row>
    <row r="340" spans="1:7" ht="14.25" x14ac:dyDescent="0.2">
      <c r="A340" s="80" t="s">
        <v>346</v>
      </c>
      <c r="B340" s="53"/>
      <c r="C340" s="73">
        <v>42</v>
      </c>
      <c r="D340" s="73">
        <v>42</v>
      </c>
      <c r="E340" s="82">
        <v>1</v>
      </c>
      <c r="F340" s="88" t="s">
        <v>629</v>
      </c>
      <c r="G340" s="58">
        <f t="shared" si="5"/>
        <v>0</v>
      </c>
    </row>
    <row r="341" spans="1:7" ht="14.25" x14ac:dyDescent="0.2">
      <c r="A341" s="80" t="s">
        <v>347</v>
      </c>
      <c r="B341" s="53"/>
      <c r="C341" s="73">
        <v>84.7</v>
      </c>
      <c r="D341" s="73">
        <v>84.7</v>
      </c>
      <c r="E341" s="82">
        <v>1</v>
      </c>
      <c r="F341" s="88" t="s">
        <v>630</v>
      </c>
      <c r="G341" s="58">
        <f t="shared" si="5"/>
        <v>0</v>
      </c>
    </row>
    <row r="342" spans="1:7" ht="14.25" x14ac:dyDescent="0.2">
      <c r="A342" s="80" t="s">
        <v>351</v>
      </c>
      <c r="B342" s="53"/>
      <c r="C342" s="73">
        <v>42</v>
      </c>
      <c r="D342" s="73">
        <v>42</v>
      </c>
      <c r="E342" s="82">
        <v>2</v>
      </c>
      <c r="F342" s="125" t="s">
        <v>634</v>
      </c>
      <c r="G342" s="58">
        <f t="shared" si="5"/>
        <v>0</v>
      </c>
    </row>
    <row r="343" spans="1:7" ht="14.25" x14ac:dyDescent="0.2">
      <c r="A343" s="80" t="s">
        <v>3427</v>
      </c>
      <c r="B343" s="53"/>
      <c r="C343" s="73">
        <v>21</v>
      </c>
      <c r="D343" s="73">
        <v>21</v>
      </c>
      <c r="E343" s="82">
        <v>2</v>
      </c>
      <c r="F343" s="125" t="s">
        <v>3431</v>
      </c>
      <c r="G343" s="58">
        <f t="shared" si="5"/>
        <v>0</v>
      </c>
    </row>
    <row r="344" spans="1:7" ht="15" x14ac:dyDescent="0.25">
      <c r="A344" s="132" t="s">
        <v>352</v>
      </c>
      <c r="B344" s="50"/>
      <c r="C344" s="133"/>
      <c r="D344" s="134">
        <v>0</v>
      </c>
      <c r="E344" s="135"/>
      <c r="F344" s="123"/>
      <c r="G344" s="248">
        <f t="shared" si="5"/>
        <v>0</v>
      </c>
    </row>
    <row r="345" spans="1:7" ht="14.25" x14ac:dyDescent="0.2">
      <c r="A345" s="164" t="s">
        <v>353</v>
      </c>
      <c r="B345" s="53"/>
      <c r="C345" s="165">
        <v>350</v>
      </c>
      <c r="D345" s="165">
        <v>350</v>
      </c>
      <c r="E345" s="166">
        <v>1</v>
      </c>
      <c r="F345" s="167" t="s">
        <v>635</v>
      </c>
      <c r="G345" s="58">
        <f t="shared" si="5"/>
        <v>0</v>
      </c>
    </row>
    <row r="346" spans="1:7" ht="14.25" x14ac:dyDescent="0.2">
      <c r="A346" s="164" t="s">
        <v>354</v>
      </c>
      <c r="B346" s="53"/>
      <c r="C346" s="168">
        <v>455</v>
      </c>
      <c r="D346" s="168">
        <v>455</v>
      </c>
      <c r="E346" s="166">
        <v>1</v>
      </c>
      <c r="F346" s="167" t="s">
        <v>636</v>
      </c>
      <c r="G346" s="58">
        <f t="shared" si="5"/>
        <v>0</v>
      </c>
    </row>
    <row r="347" spans="1:7" ht="14.25" x14ac:dyDescent="0.2">
      <c r="A347" s="164" t="s">
        <v>355</v>
      </c>
      <c r="B347" s="53"/>
      <c r="C347" s="168">
        <v>420</v>
      </c>
      <c r="D347" s="168">
        <v>420</v>
      </c>
      <c r="E347" s="166">
        <v>1</v>
      </c>
      <c r="F347" s="167" t="s">
        <v>637</v>
      </c>
      <c r="G347" s="58">
        <f t="shared" si="5"/>
        <v>0</v>
      </c>
    </row>
    <row r="348" spans="1:7" ht="14.25" x14ac:dyDescent="0.2">
      <c r="A348" s="164" t="s">
        <v>356</v>
      </c>
      <c r="B348" s="53"/>
      <c r="C348" s="165">
        <v>140</v>
      </c>
      <c r="D348" s="165">
        <v>140</v>
      </c>
      <c r="E348" s="166">
        <v>1</v>
      </c>
      <c r="F348" s="167" t="s">
        <v>638</v>
      </c>
      <c r="G348" s="58">
        <f t="shared" si="5"/>
        <v>0</v>
      </c>
    </row>
    <row r="349" spans="1:7" ht="15" x14ac:dyDescent="0.25">
      <c r="A349" s="132" t="s">
        <v>357</v>
      </c>
      <c r="B349" s="50"/>
      <c r="C349" s="133"/>
      <c r="D349" s="134">
        <v>0</v>
      </c>
      <c r="E349" s="135"/>
      <c r="F349" s="138"/>
      <c r="G349" s="248">
        <f t="shared" si="5"/>
        <v>0</v>
      </c>
    </row>
    <row r="350" spans="1:7" ht="14.25" x14ac:dyDescent="0.2">
      <c r="A350" s="80" t="s">
        <v>358</v>
      </c>
      <c r="B350" s="53"/>
      <c r="C350" s="85">
        <v>21</v>
      </c>
      <c r="D350" s="85">
        <v>21</v>
      </c>
      <c r="E350" s="82">
        <v>4</v>
      </c>
      <c r="F350" s="125" t="s">
        <v>639</v>
      </c>
      <c r="G350" s="58">
        <f t="shared" si="5"/>
        <v>0</v>
      </c>
    </row>
    <row r="351" spans="1:7" ht="14.25" x14ac:dyDescent="0.2">
      <c r="A351" s="80" t="s">
        <v>359</v>
      </c>
      <c r="B351" s="53"/>
      <c r="C351" s="85">
        <v>28</v>
      </c>
      <c r="D351" s="85">
        <v>28</v>
      </c>
      <c r="E351" s="82">
        <v>4</v>
      </c>
      <c r="F351" s="125" t="s">
        <v>640</v>
      </c>
      <c r="G351" s="58">
        <f t="shared" si="5"/>
        <v>0</v>
      </c>
    </row>
    <row r="352" spans="1:7" ht="15" x14ac:dyDescent="0.25">
      <c r="A352" s="169" t="s">
        <v>641</v>
      </c>
      <c r="B352" s="50"/>
      <c r="C352" s="170"/>
      <c r="D352" s="171">
        <v>0</v>
      </c>
      <c r="E352" s="172"/>
      <c r="F352" s="172"/>
      <c r="G352" s="248">
        <f t="shared" si="5"/>
        <v>0</v>
      </c>
    </row>
    <row r="353" spans="1:7" ht="15" x14ac:dyDescent="0.25">
      <c r="A353" s="173" t="s">
        <v>642</v>
      </c>
      <c r="B353" s="174"/>
      <c r="C353" s="175"/>
      <c r="D353" s="176">
        <v>0</v>
      </c>
      <c r="E353" s="177"/>
      <c r="F353" s="177"/>
      <c r="G353" s="254">
        <f t="shared" si="5"/>
        <v>0</v>
      </c>
    </row>
    <row r="354" spans="1:7" ht="15" x14ac:dyDescent="0.25">
      <c r="A354" s="178" t="s">
        <v>643</v>
      </c>
      <c r="B354" s="53"/>
      <c r="C354" s="179" t="s">
        <v>1091</v>
      </c>
      <c r="D354" s="180">
        <v>32.5</v>
      </c>
      <c r="E354" s="181">
        <v>4</v>
      </c>
      <c r="F354" s="182" t="s">
        <v>1600</v>
      </c>
      <c r="G354" s="58">
        <f t="shared" si="5"/>
        <v>0</v>
      </c>
    </row>
    <row r="355" spans="1:7" ht="15" x14ac:dyDescent="0.25">
      <c r="A355" s="173" t="s">
        <v>644</v>
      </c>
      <c r="B355" s="174"/>
      <c r="C355" s="175"/>
      <c r="D355" s="176">
        <v>0</v>
      </c>
      <c r="E355" s="177"/>
      <c r="F355" s="177"/>
      <c r="G355" s="254">
        <f t="shared" si="5"/>
        <v>0</v>
      </c>
    </row>
    <row r="356" spans="1:7" ht="15" x14ac:dyDescent="0.25">
      <c r="A356" s="178" t="s">
        <v>645</v>
      </c>
      <c r="B356" s="53"/>
      <c r="C356" s="179" t="s">
        <v>1092</v>
      </c>
      <c r="D356" s="180">
        <v>37</v>
      </c>
      <c r="E356" s="181">
        <v>4</v>
      </c>
      <c r="F356" s="182" t="s">
        <v>1601</v>
      </c>
      <c r="G356" s="58">
        <f t="shared" si="5"/>
        <v>0</v>
      </c>
    </row>
    <row r="357" spans="1:7" ht="15" x14ac:dyDescent="0.25">
      <c r="A357" s="178" t="s">
        <v>646</v>
      </c>
      <c r="B357" s="53"/>
      <c r="C357" s="179" t="s">
        <v>1093</v>
      </c>
      <c r="D357" s="180">
        <v>67</v>
      </c>
      <c r="E357" s="181">
        <v>4</v>
      </c>
      <c r="F357" s="182" t="s">
        <v>1602</v>
      </c>
      <c r="G357" s="58">
        <f t="shared" si="5"/>
        <v>0</v>
      </c>
    </row>
    <row r="358" spans="1:7" ht="15" x14ac:dyDescent="0.25">
      <c r="A358" s="178" t="s">
        <v>647</v>
      </c>
      <c r="B358" s="53"/>
      <c r="C358" s="179" t="s">
        <v>1094</v>
      </c>
      <c r="D358" s="180">
        <v>67</v>
      </c>
      <c r="E358" s="181">
        <v>4</v>
      </c>
      <c r="F358" s="182" t="s">
        <v>1603</v>
      </c>
      <c r="G358" s="58">
        <f t="shared" si="5"/>
        <v>0</v>
      </c>
    </row>
    <row r="359" spans="1:7" ht="15" x14ac:dyDescent="0.25">
      <c r="A359" s="173" t="s">
        <v>648</v>
      </c>
      <c r="B359" s="174"/>
      <c r="C359" s="175"/>
      <c r="D359" s="176">
        <v>0</v>
      </c>
      <c r="E359" s="177"/>
      <c r="F359" s="177"/>
      <c r="G359" s="254">
        <f t="shared" si="5"/>
        <v>0</v>
      </c>
    </row>
    <row r="360" spans="1:7" ht="15" x14ac:dyDescent="0.25">
      <c r="A360" s="178" t="s">
        <v>649</v>
      </c>
      <c r="B360" s="53"/>
      <c r="C360" s="179" t="s">
        <v>1095</v>
      </c>
      <c r="D360" s="180">
        <v>27.5</v>
      </c>
      <c r="E360" s="181">
        <v>4</v>
      </c>
      <c r="F360" s="182" t="s">
        <v>1604</v>
      </c>
      <c r="G360" s="58">
        <f t="shared" si="5"/>
        <v>0</v>
      </c>
    </row>
    <row r="361" spans="1:7" ht="15" x14ac:dyDescent="0.25">
      <c r="A361" s="178" t="s">
        <v>650</v>
      </c>
      <c r="B361" s="53"/>
      <c r="C361" s="179" t="s">
        <v>1096</v>
      </c>
      <c r="D361" s="180">
        <v>32.5</v>
      </c>
      <c r="E361" s="181">
        <v>4</v>
      </c>
      <c r="F361" s="182" t="s">
        <v>1605</v>
      </c>
      <c r="G361" s="58">
        <f t="shared" si="5"/>
        <v>0</v>
      </c>
    </row>
    <row r="362" spans="1:7" ht="15" x14ac:dyDescent="0.25">
      <c r="A362" s="178" t="s">
        <v>651</v>
      </c>
      <c r="B362" s="53"/>
      <c r="C362" s="179" t="s">
        <v>1097</v>
      </c>
      <c r="D362" s="180">
        <v>37.5</v>
      </c>
      <c r="E362" s="181">
        <v>4</v>
      </c>
      <c r="F362" s="182" t="s">
        <v>1606</v>
      </c>
      <c r="G362" s="58">
        <f t="shared" si="5"/>
        <v>0</v>
      </c>
    </row>
    <row r="363" spans="1:7" ht="15" x14ac:dyDescent="0.25">
      <c r="A363" s="178" t="s">
        <v>652</v>
      </c>
      <c r="B363" s="53"/>
      <c r="C363" s="179" t="s">
        <v>1098</v>
      </c>
      <c r="D363" s="180">
        <v>42.5</v>
      </c>
      <c r="E363" s="181">
        <v>4</v>
      </c>
      <c r="F363" s="182" t="s">
        <v>1607</v>
      </c>
      <c r="G363" s="58">
        <f t="shared" si="5"/>
        <v>0</v>
      </c>
    </row>
    <row r="364" spans="1:7" ht="15" x14ac:dyDescent="0.25">
      <c r="A364" s="178" t="s">
        <v>653</v>
      </c>
      <c r="B364" s="53"/>
      <c r="C364" s="179" t="s">
        <v>1099</v>
      </c>
      <c r="D364" s="180">
        <v>42.5</v>
      </c>
      <c r="E364" s="181">
        <v>4</v>
      </c>
      <c r="F364" s="182" t="s">
        <v>1608</v>
      </c>
      <c r="G364" s="58">
        <f t="shared" si="5"/>
        <v>0</v>
      </c>
    </row>
    <row r="365" spans="1:7" ht="15" x14ac:dyDescent="0.25">
      <c r="A365" s="178" t="s">
        <v>654</v>
      </c>
      <c r="B365" s="53"/>
      <c r="C365" s="179" t="s">
        <v>1100</v>
      </c>
      <c r="D365" s="180">
        <v>47.55</v>
      </c>
      <c r="E365" s="181">
        <v>4</v>
      </c>
      <c r="F365" s="182" t="s">
        <v>1609</v>
      </c>
      <c r="G365" s="58">
        <f t="shared" si="5"/>
        <v>0</v>
      </c>
    </row>
    <row r="366" spans="1:7" ht="15" x14ac:dyDescent="0.25">
      <c r="A366" s="178" t="s">
        <v>655</v>
      </c>
      <c r="B366" s="53"/>
      <c r="C366" s="179" t="s">
        <v>1101</v>
      </c>
      <c r="D366" s="180">
        <v>47.55</v>
      </c>
      <c r="E366" s="181">
        <v>4</v>
      </c>
      <c r="F366" s="182" t="s">
        <v>1610</v>
      </c>
      <c r="G366" s="58">
        <f t="shared" si="5"/>
        <v>0</v>
      </c>
    </row>
    <row r="367" spans="1:7" ht="30" x14ac:dyDescent="0.25">
      <c r="A367" s="178" t="s">
        <v>656</v>
      </c>
      <c r="B367" s="53"/>
      <c r="C367" s="179" t="s">
        <v>1102</v>
      </c>
      <c r="D367" s="180">
        <v>55</v>
      </c>
      <c r="E367" s="181">
        <v>4</v>
      </c>
      <c r="F367" s="182" t="s">
        <v>1611</v>
      </c>
      <c r="G367" s="58">
        <f t="shared" si="5"/>
        <v>0</v>
      </c>
    </row>
    <row r="368" spans="1:7" ht="15" x14ac:dyDescent="0.25">
      <c r="A368" s="178" t="s">
        <v>657</v>
      </c>
      <c r="B368" s="53"/>
      <c r="C368" s="179" t="s">
        <v>1103</v>
      </c>
      <c r="D368" s="180">
        <v>55</v>
      </c>
      <c r="E368" s="181">
        <v>4</v>
      </c>
      <c r="F368" s="182" t="s">
        <v>1612</v>
      </c>
      <c r="G368" s="58">
        <f t="shared" si="5"/>
        <v>0</v>
      </c>
    </row>
    <row r="369" spans="1:7" ht="15" x14ac:dyDescent="0.25">
      <c r="A369" s="178" t="s">
        <v>658</v>
      </c>
      <c r="B369" s="53"/>
      <c r="C369" s="179" t="s">
        <v>1104</v>
      </c>
      <c r="D369" s="180">
        <v>60</v>
      </c>
      <c r="E369" s="181">
        <v>4</v>
      </c>
      <c r="F369" s="182" t="s">
        <v>1613</v>
      </c>
      <c r="G369" s="58">
        <f t="shared" si="5"/>
        <v>0</v>
      </c>
    </row>
    <row r="370" spans="1:7" ht="30" x14ac:dyDescent="0.25">
      <c r="A370" s="178"/>
      <c r="B370" s="53"/>
      <c r="C370" s="179" t="s">
        <v>1105</v>
      </c>
      <c r="D370" s="183">
        <v>0</v>
      </c>
      <c r="E370" s="181"/>
      <c r="F370" s="182"/>
      <c r="G370" s="58">
        <f t="shared" si="5"/>
        <v>0</v>
      </c>
    </row>
    <row r="371" spans="1:7" ht="15" x14ac:dyDescent="0.25">
      <c r="A371" s="178" t="s">
        <v>659</v>
      </c>
      <c r="B371" s="53"/>
      <c r="C371" s="179" t="s">
        <v>1106</v>
      </c>
      <c r="D371" s="180">
        <v>65</v>
      </c>
      <c r="E371" s="181">
        <v>4</v>
      </c>
      <c r="F371" s="182" t="s">
        <v>1614</v>
      </c>
      <c r="G371" s="58">
        <f t="shared" si="5"/>
        <v>0</v>
      </c>
    </row>
    <row r="372" spans="1:7" ht="15" x14ac:dyDescent="0.25">
      <c r="A372" s="173" t="s">
        <v>660</v>
      </c>
      <c r="B372" s="174"/>
      <c r="C372" s="175"/>
      <c r="D372" s="176">
        <v>0</v>
      </c>
      <c r="E372" s="177"/>
      <c r="F372" s="177"/>
      <c r="G372" s="254">
        <f t="shared" si="5"/>
        <v>0</v>
      </c>
    </row>
    <row r="373" spans="1:7" ht="15" x14ac:dyDescent="0.25">
      <c r="A373" s="178" t="s">
        <v>661</v>
      </c>
      <c r="B373" s="53"/>
      <c r="C373" s="179" t="s">
        <v>1107</v>
      </c>
      <c r="D373" s="180">
        <v>290</v>
      </c>
      <c r="E373" s="181">
        <v>1</v>
      </c>
      <c r="F373" s="182" t="s">
        <v>1615</v>
      </c>
      <c r="G373" s="58">
        <f t="shared" si="5"/>
        <v>0</v>
      </c>
    </row>
    <row r="374" spans="1:7" ht="15" x14ac:dyDescent="0.25">
      <c r="A374" s="178"/>
      <c r="B374" s="53"/>
      <c r="C374" s="184" t="s">
        <v>1108</v>
      </c>
      <c r="D374" s="183">
        <v>0</v>
      </c>
      <c r="E374" s="181"/>
      <c r="F374" s="182"/>
      <c r="G374" s="58">
        <f t="shared" si="5"/>
        <v>0</v>
      </c>
    </row>
    <row r="375" spans="1:7" ht="30" x14ac:dyDescent="0.25">
      <c r="A375" s="178"/>
      <c r="B375" s="53"/>
      <c r="C375" s="184" t="s">
        <v>1109</v>
      </c>
      <c r="D375" s="183">
        <v>0</v>
      </c>
      <c r="E375" s="181"/>
      <c r="F375" s="182"/>
      <c r="G375" s="58">
        <f t="shared" si="5"/>
        <v>0</v>
      </c>
    </row>
    <row r="376" spans="1:7" ht="30" x14ac:dyDescent="0.25">
      <c r="A376" s="178"/>
      <c r="B376" s="53"/>
      <c r="C376" s="184" t="s">
        <v>1110</v>
      </c>
      <c r="D376" s="183">
        <v>0</v>
      </c>
      <c r="E376" s="181"/>
      <c r="F376" s="182"/>
      <c r="G376" s="58">
        <f t="shared" si="5"/>
        <v>0</v>
      </c>
    </row>
    <row r="377" spans="1:7" ht="15" x14ac:dyDescent="0.25">
      <c r="A377" s="178"/>
      <c r="B377" s="53"/>
      <c r="C377" s="184" t="s">
        <v>1111</v>
      </c>
      <c r="D377" s="183">
        <v>0</v>
      </c>
      <c r="E377" s="181"/>
      <c r="F377" s="182"/>
      <c r="G377" s="58">
        <f t="shared" si="5"/>
        <v>0</v>
      </c>
    </row>
    <row r="378" spans="1:7" ht="15" x14ac:dyDescent="0.25">
      <c r="A378" s="178"/>
      <c r="B378" s="53"/>
      <c r="C378" s="184" t="s">
        <v>1112</v>
      </c>
      <c r="D378" s="183">
        <v>0</v>
      </c>
      <c r="E378" s="181"/>
      <c r="F378" s="182"/>
      <c r="G378" s="58">
        <f t="shared" si="5"/>
        <v>0</v>
      </c>
    </row>
    <row r="379" spans="1:7" ht="15" x14ac:dyDescent="0.25">
      <c r="A379" s="178"/>
      <c r="B379" s="53"/>
      <c r="C379" s="184" t="s">
        <v>1113</v>
      </c>
      <c r="D379" s="183">
        <v>0</v>
      </c>
      <c r="E379" s="181"/>
      <c r="F379" s="182"/>
      <c r="G379" s="58">
        <f t="shared" si="5"/>
        <v>0</v>
      </c>
    </row>
    <row r="380" spans="1:7" ht="15" x14ac:dyDescent="0.25">
      <c r="A380" s="178" t="s">
        <v>662</v>
      </c>
      <c r="B380" s="53"/>
      <c r="C380" s="179" t="s">
        <v>1114</v>
      </c>
      <c r="D380" s="180">
        <v>354.8</v>
      </c>
      <c r="E380" s="181">
        <v>1</v>
      </c>
      <c r="F380" s="182" t="s">
        <v>1616</v>
      </c>
      <c r="G380" s="58">
        <f t="shared" si="5"/>
        <v>0</v>
      </c>
    </row>
    <row r="381" spans="1:7" ht="15" x14ac:dyDescent="0.25">
      <c r="A381" s="178"/>
      <c r="B381" s="53"/>
      <c r="C381" s="179" t="s">
        <v>1115</v>
      </c>
      <c r="D381" s="183">
        <v>0</v>
      </c>
      <c r="E381" s="181"/>
      <c r="F381" s="182"/>
      <c r="G381" s="58">
        <f t="shared" si="5"/>
        <v>0</v>
      </c>
    </row>
    <row r="382" spans="1:7" ht="30" x14ac:dyDescent="0.25">
      <c r="A382" s="178"/>
      <c r="B382" s="53"/>
      <c r="C382" s="179" t="s">
        <v>1116</v>
      </c>
      <c r="D382" s="183">
        <v>0</v>
      </c>
      <c r="E382" s="181"/>
      <c r="F382" s="182"/>
      <c r="G382" s="58">
        <f t="shared" si="5"/>
        <v>0</v>
      </c>
    </row>
    <row r="383" spans="1:7" ht="30" x14ac:dyDescent="0.25">
      <c r="A383" s="178"/>
      <c r="B383" s="53"/>
      <c r="C383" s="179" t="s">
        <v>1109</v>
      </c>
      <c r="D383" s="183">
        <v>0</v>
      </c>
      <c r="E383" s="181"/>
      <c r="F383" s="182"/>
      <c r="G383" s="58">
        <f t="shared" si="5"/>
        <v>0</v>
      </c>
    </row>
    <row r="384" spans="1:7" ht="30" x14ac:dyDescent="0.25">
      <c r="A384" s="178"/>
      <c r="B384" s="53"/>
      <c r="C384" s="179" t="s">
        <v>1110</v>
      </c>
      <c r="D384" s="183">
        <v>0</v>
      </c>
      <c r="E384" s="181"/>
      <c r="F384" s="182"/>
      <c r="G384" s="58">
        <f t="shared" si="5"/>
        <v>0</v>
      </c>
    </row>
    <row r="385" spans="1:7" ht="15" x14ac:dyDescent="0.25">
      <c r="A385" s="178"/>
      <c r="B385" s="53"/>
      <c r="C385" s="179" t="s">
        <v>1111</v>
      </c>
      <c r="D385" s="183">
        <v>0</v>
      </c>
      <c r="E385" s="181"/>
      <c r="F385" s="182"/>
      <c r="G385" s="58">
        <f t="shared" si="5"/>
        <v>0</v>
      </c>
    </row>
    <row r="386" spans="1:7" ht="15" x14ac:dyDescent="0.25">
      <c r="A386" s="178"/>
      <c r="B386" s="53"/>
      <c r="C386" s="179" t="s">
        <v>1117</v>
      </c>
      <c r="D386" s="183">
        <v>0</v>
      </c>
      <c r="E386" s="181"/>
      <c r="F386" s="182"/>
      <c r="G386" s="58">
        <f t="shared" si="5"/>
        <v>0</v>
      </c>
    </row>
    <row r="387" spans="1:7" ht="15" x14ac:dyDescent="0.25">
      <c r="A387" s="178"/>
      <c r="B387" s="53"/>
      <c r="C387" s="179" t="s">
        <v>1112</v>
      </c>
      <c r="D387" s="183">
        <v>0</v>
      </c>
      <c r="E387" s="181"/>
      <c r="F387" s="182"/>
      <c r="G387" s="58">
        <f t="shared" si="5"/>
        <v>0</v>
      </c>
    </row>
    <row r="388" spans="1:7" ht="15" x14ac:dyDescent="0.25">
      <c r="A388" s="178"/>
      <c r="B388" s="53"/>
      <c r="C388" s="179" t="s">
        <v>1113</v>
      </c>
      <c r="D388" s="183">
        <v>0</v>
      </c>
      <c r="E388" s="181"/>
      <c r="F388" s="182"/>
      <c r="G388" s="58">
        <f t="shared" si="5"/>
        <v>0</v>
      </c>
    </row>
    <row r="389" spans="1:7" ht="15" x14ac:dyDescent="0.25">
      <c r="A389" s="169" t="s">
        <v>663</v>
      </c>
      <c r="B389" s="50"/>
      <c r="C389" s="170"/>
      <c r="D389" s="171">
        <v>0</v>
      </c>
      <c r="E389" s="172"/>
      <c r="F389" s="172"/>
      <c r="G389" s="248">
        <f t="shared" si="5"/>
        <v>0</v>
      </c>
    </row>
    <row r="390" spans="1:7" ht="15" x14ac:dyDescent="0.25">
      <c r="A390" s="173" t="s">
        <v>664</v>
      </c>
      <c r="B390" s="174"/>
      <c r="C390" s="175"/>
      <c r="D390" s="176">
        <v>0</v>
      </c>
      <c r="E390" s="177"/>
      <c r="F390" s="177"/>
      <c r="G390" s="254">
        <f t="shared" si="5"/>
        <v>0</v>
      </c>
    </row>
    <row r="391" spans="1:7" ht="15" x14ac:dyDescent="0.25">
      <c r="A391" s="185" t="s">
        <v>3432</v>
      </c>
      <c r="B391" s="53"/>
      <c r="C391" s="186" t="s">
        <v>1118</v>
      </c>
      <c r="D391" s="187">
        <v>68.5</v>
      </c>
      <c r="E391" s="188">
        <v>1</v>
      </c>
      <c r="F391" s="189" t="s">
        <v>3464</v>
      </c>
      <c r="G391" s="58">
        <f t="shared" si="5"/>
        <v>0</v>
      </c>
    </row>
    <row r="392" spans="1:7" ht="15" x14ac:dyDescent="0.25">
      <c r="A392" s="173" t="s">
        <v>644</v>
      </c>
      <c r="B392" s="174"/>
      <c r="C392" s="175"/>
      <c r="D392" s="176">
        <v>0</v>
      </c>
      <c r="E392" s="177"/>
      <c r="F392" s="177"/>
      <c r="G392" s="254">
        <f t="shared" si="5"/>
        <v>0</v>
      </c>
    </row>
    <row r="393" spans="1:7" ht="15" x14ac:dyDescent="0.25">
      <c r="A393" s="178" t="s">
        <v>665</v>
      </c>
      <c r="B393" s="53"/>
      <c r="C393" s="179" t="s">
        <v>1119</v>
      </c>
      <c r="D393" s="180">
        <v>22</v>
      </c>
      <c r="E393" s="181">
        <v>4</v>
      </c>
      <c r="F393" s="182" t="s">
        <v>1617</v>
      </c>
      <c r="G393" s="58">
        <f t="shared" si="5"/>
        <v>0</v>
      </c>
    </row>
    <row r="394" spans="1:7" ht="15" x14ac:dyDescent="0.25">
      <c r="A394" s="178" t="s">
        <v>666</v>
      </c>
      <c r="B394" s="53"/>
      <c r="C394" s="179" t="s">
        <v>1120</v>
      </c>
      <c r="D394" s="180">
        <v>22</v>
      </c>
      <c r="E394" s="181">
        <v>4</v>
      </c>
      <c r="F394" s="182" t="s">
        <v>1618</v>
      </c>
      <c r="G394" s="58">
        <f t="shared" si="5"/>
        <v>0</v>
      </c>
    </row>
    <row r="395" spans="1:7" ht="15" x14ac:dyDescent="0.25">
      <c r="A395" s="178" t="s">
        <v>667</v>
      </c>
      <c r="B395" s="53"/>
      <c r="C395" s="179" t="s">
        <v>1121</v>
      </c>
      <c r="D395" s="180">
        <v>34</v>
      </c>
      <c r="E395" s="181">
        <v>4</v>
      </c>
      <c r="F395" s="182" t="s">
        <v>1619</v>
      </c>
      <c r="G395" s="58">
        <f t="shared" si="5"/>
        <v>0</v>
      </c>
    </row>
    <row r="396" spans="1:7" ht="30" x14ac:dyDescent="0.25">
      <c r="A396" s="178" t="s">
        <v>668</v>
      </c>
      <c r="B396" s="53"/>
      <c r="C396" s="179" t="s">
        <v>1122</v>
      </c>
      <c r="D396" s="180">
        <v>40</v>
      </c>
      <c r="E396" s="181">
        <v>4</v>
      </c>
      <c r="F396" s="182" t="s">
        <v>1620</v>
      </c>
      <c r="G396" s="58">
        <f t="shared" si="5"/>
        <v>0</v>
      </c>
    </row>
    <row r="397" spans="1:7" ht="15" x14ac:dyDescent="0.25">
      <c r="A397" s="178" t="s">
        <v>669</v>
      </c>
      <c r="B397" s="53"/>
      <c r="C397" s="179" t="s">
        <v>1123</v>
      </c>
      <c r="D397" s="180">
        <v>46</v>
      </c>
      <c r="E397" s="181">
        <v>4</v>
      </c>
      <c r="F397" s="182" t="s">
        <v>1621</v>
      </c>
      <c r="G397" s="58">
        <f t="shared" si="5"/>
        <v>0</v>
      </c>
    </row>
    <row r="398" spans="1:7" ht="15" x14ac:dyDescent="0.25">
      <c r="A398" s="178" t="s">
        <v>670</v>
      </c>
      <c r="B398" s="53"/>
      <c r="C398" s="179" t="s">
        <v>1094</v>
      </c>
      <c r="D398" s="180">
        <v>52</v>
      </c>
      <c r="E398" s="181">
        <v>4</v>
      </c>
      <c r="F398" s="182" t="s">
        <v>1622</v>
      </c>
      <c r="G398" s="58">
        <f t="shared" si="5"/>
        <v>0</v>
      </c>
    </row>
    <row r="399" spans="1:7" ht="15" x14ac:dyDescent="0.25">
      <c r="A399" s="173" t="s">
        <v>648</v>
      </c>
      <c r="B399" s="174"/>
      <c r="C399" s="175"/>
      <c r="D399" s="176">
        <v>0</v>
      </c>
      <c r="E399" s="177"/>
      <c r="F399" s="177"/>
      <c r="G399" s="254">
        <f t="shared" si="5"/>
        <v>0</v>
      </c>
    </row>
    <row r="400" spans="1:7" ht="15" x14ac:dyDescent="0.25">
      <c r="A400" s="178" t="s">
        <v>671</v>
      </c>
      <c r="B400" s="53"/>
      <c r="C400" s="179" t="s">
        <v>1099</v>
      </c>
      <c r="D400" s="180">
        <v>27.5</v>
      </c>
      <c r="E400" s="181">
        <v>4</v>
      </c>
      <c r="F400" s="182" t="s">
        <v>1623</v>
      </c>
      <c r="G400" s="58">
        <f t="shared" si="5"/>
        <v>0</v>
      </c>
    </row>
    <row r="401" spans="1:7" ht="15" x14ac:dyDescent="0.25">
      <c r="A401" s="178" t="s">
        <v>672</v>
      </c>
      <c r="B401" s="53"/>
      <c r="C401" s="179" t="s">
        <v>1100</v>
      </c>
      <c r="D401" s="180">
        <v>32.5</v>
      </c>
      <c r="E401" s="181">
        <v>4</v>
      </c>
      <c r="F401" s="182" t="s">
        <v>1624</v>
      </c>
      <c r="G401" s="58">
        <f t="shared" si="5"/>
        <v>0</v>
      </c>
    </row>
    <row r="402" spans="1:7" ht="15" x14ac:dyDescent="0.25">
      <c r="A402" s="178" t="s">
        <v>673</v>
      </c>
      <c r="B402" s="53"/>
      <c r="C402" s="179" t="s">
        <v>1103</v>
      </c>
      <c r="D402" s="180">
        <v>37.5</v>
      </c>
      <c r="E402" s="181">
        <v>4</v>
      </c>
      <c r="F402" s="182" t="s">
        <v>1625</v>
      </c>
      <c r="G402" s="58">
        <f t="shared" si="5"/>
        <v>0</v>
      </c>
    </row>
    <row r="403" spans="1:7" ht="15" x14ac:dyDescent="0.25">
      <c r="A403" s="178" t="s">
        <v>674</v>
      </c>
      <c r="B403" s="53"/>
      <c r="C403" s="179" t="s">
        <v>1124</v>
      </c>
      <c r="D403" s="180">
        <v>22.5</v>
      </c>
      <c r="E403" s="181">
        <v>4</v>
      </c>
      <c r="F403" s="182" t="s">
        <v>1626</v>
      </c>
      <c r="G403" s="58">
        <f t="shared" ref="G403:G466" si="6">B403*D403</f>
        <v>0</v>
      </c>
    </row>
    <row r="404" spans="1:7" ht="15" x14ac:dyDescent="0.25">
      <c r="A404" s="178" t="s">
        <v>675</v>
      </c>
      <c r="B404" s="53"/>
      <c r="C404" s="179" t="s">
        <v>1125</v>
      </c>
      <c r="D404" s="180">
        <v>27.5</v>
      </c>
      <c r="E404" s="181">
        <v>4</v>
      </c>
      <c r="F404" s="182" t="s">
        <v>1627</v>
      </c>
      <c r="G404" s="58">
        <f t="shared" si="6"/>
        <v>0</v>
      </c>
    </row>
    <row r="405" spans="1:7" ht="15" x14ac:dyDescent="0.25">
      <c r="A405" s="178" t="s">
        <v>676</v>
      </c>
      <c r="B405" s="53"/>
      <c r="C405" s="179" t="s">
        <v>1126</v>
      </c>
      <c r="D405" s="180">
        <v>32.5</v>
      </c>
      <c r="E405" s="181">
        <v>4</v>
      </c>
      <c r="F405" s="182" t="s">
        <v>1628</v>
      </c>
      <c r="G405" s="58">
        <f t="shared" si="6"/>
        <v>0</v>
      </c>
    </row>
    <row r="406" spans="1:7" ht="15" x14ac:dyDescent="0.25">
      <c r="A406" s="178" t="s">
        <v>677</v>
      </c>
      <c r="B406" s="53"/>
      <c r="C406" s="179" t="s">
        <v>1127</v>
      </c>
      <c r="D406" s="180">
        <v>37.5</v>
      </c>
      <c r="E406" s="181">
        <v>4</v>
      </c>
      <c r="F406" s="182" t="s">
        <v>1629</v>
      </c>
      <c r="G406" s="58">
        <f t="shared" si="6"/>
        <v>0</v>
      </c>
    </row>
    <row r="407" spans="1:7" ht="15" x14ac:dyDescent="0.25">
      <c r="A407" s="178" t="s">
        <v>678</v>
      </c>
      <c r="B407" s="53"/>
      <c r="C407" s="179" t="s">
        <v>1128</v>
      </c>
      <c r="D407" s="180">
        <v>42.5</v>
      </c>
      <c r="E407" s="181">
        <v>4</v>
      </c>
      <c r="F407" s="182" t="s">
        <v>1630</v>
      </c>
      <c r="G407" s="58">
        <f t="shared" si="6"/>
        <v>0</v>
      </c>
    </row>
    <row r="408" spans="1:7" ht="15" x14ac:dyDescent="0.25">
      <c r="A408" s="178" t="s">
        <v>679</v>
      </c>
      <c r="B408" s="53"/>
      <c r="C408" s="179" t="s">
        <v>1129</v>
      </c>
      <c r="D408" s="180">
        <v>42.5</v>
      </c>
      <c r="E408" s="181">
        <v>4</v>
      </c>
      <c r="F408" s="182" t="s">
        <v>1631</v>
      </c>
      <c r="G408" s="58">
        <f t="shared" si="6"/>
        <v>0</v>
      </c>
    </row>
    <row r="409" spans="1:7" ht="15" x14ac:dyDescent="0.25">
      <c r="A409" s="178" t="s">
        <v>680</v>
      </c>
      <c r="B409" s="53"/>
      <c r="C409" s="179" t="s">
        <v>1130</v>
      </c>
      <c r="D409" s="180">
        <v>47.5</v>
      </c>
      <c r="E409" s="181">
        <v>4</v>
      </c>
      <c r="F409" s="182" t="s">
        <v>1632</v>
      </c>
      <c r="G409" s="58">
        <f t="shared" si="6"/>
        <v>0</v>
      </c>
    </row>
    <row r="410" spans="1:7" ht="15" x14ac:dyDescent="0.25">
      <c r="A410" s="178" t="s">
        <v>681</v>
      </c>
      <c r="B410" s="53"/>
      <c r="C410" s="179" t="s">
        <v>1131</v>
      </c>
      <c r="D410" s="180">
        <v>42.5</v>
      </c>
      <c r="E410" s="181">
        <v>4</v>
      </c>
      <c r="F410" s="182" t="s">
        <v>1633</v>
      </c>
      <c r="G410" s="58">
        <f t="shared" si="6"/>
        <v>0</v>
      </c>
    </row>
    <row r="411" spans="1:7" ht="15" x14ac:dyDescent="0.25">
      <c r="A411" s="178" t="s">
        <v>682</v>
      </c>
      <c r="B411" s="53"/>
      <c r="C411" s="179" t="s">
        <v>1132</v>
      </c>
      <c r="D411" s="180">
        <v>55</v>
      </c>
      <c r="E411" s="181">
        <v>4</v>
      </c>
      <c r="F411" s="182" t="s">
        <v>1634</v>
      </c>
      <c r="G411" s="58">
        <f t="shared" si="6"/>
        <v>0</v>
      </c>
    </row>
    <row r="412" spans="1:7" ht="15" x14ac:dyDescent="0.25">
      <c r="A412" s="190" t="s">
        <v>683</v>
      </c>
      <c r="B412" s="53"/>
      <c r="C412" s="191" t="s">
        <v>1133</v>
      </c>
      <c r="D412" s="180">
        <v>70</v>
      </c>
      <c r="E412" s="192">
        <v>4</v>
      </c>
      <c r="F412" s="193" t="s">
        <v>1635</v>
      </c>
      <c r="G412" s="58">
        <f t="shared" si="6"/>
        <v>0</v>
      </c>
    </row>
    <row r="413" spans="1:7" ht="15" x14ac:dyDescent="0.25">
      <c r="A413" s="178" t="s">
        <v>684</v>
      </c>
      <c r="B413" s="53"/>
      <c r="C413" s="179" t="s">
        <v>1134</v>
      </c>
      <c r="D413" s="180">
        <v>20</v>
      </c>
      <c r="E413" s="181">
        <v>4</v>
      </c>
      <c r="F413" s="182" t="s">
        <v>1636</v>
      </c>
      <c r="G413" s="58">
        <f t="shared" si="6"/>
        <v>0</v>
      </c>
    </row>
    <row r="414" spans="1:7" ht="30" x14ac:dyDescent="0.25">
      <c r="A414" s="178" t="s">
        <v>685</v>
      </c>
      <c r="B414" s="53"/>
      <c r="C414" s="179" t="s">
        <v>1135</v>
      </c>
      <c r="D414" s="180">
        <v>20</v>
      </c>
      <c r="E414" s="181">
        <v>4</v>
      </c>
      <c r="F414" s="182" t="s">
        <v>1637</v>
      </c>
      <c r="G414" s="58">
        <f t="shared" si="6"/>
        <v>0</v>
      </c>
    </row>
    <row r="415" spans="1:7" ht="15" x14ac:dyDescent="0.25">
      <c r="A415" s="178"/>
      <c r="B415" s="53"/>
      <c r="C415" s="179" t="s">
        <v>1136</v>
      </c>
      <c r="D415" s="183">
        <v>0</v>
      </c>
      <c r="E415" s="181"/>
      <c r="F415" s="182"/>
      <c r="G415" s="250">
        <f t="shared" si="6"/>
        <v>0</v>
      </c>
    </row>
    <row r="416" spans="1:7" ht="15" x14ac:dyDescent="0.25">
      <c r="A416" s="173" t="s">
        <v>686</v>
      </c>
      <c r="B416" s="174"/>
      <c r="C416" s="175"/>
      <c r="D416" s="176">
        <v>0</v>
      </c>
      <c r="E416" s="177"/>
      <c r="F416" s="253"/>
      <c r="G416" s="254">
        <f t="shared" si="6"/>
        <v>0</v>
      </c>
    </row>
    <row r="417" spans="1:7" ht="15" x14ac:dyDescent="0.25">
      <c r="A417" s="178" t="s">
        <v>687</v>
      </c>
      <c r="B417" s="53"/>
      <c r="C417" s="179" t="s">
        <v>1137</v>
      </c>
      <c r="D417" s="180">
        <v>141.80000000000001</v>
      </c>
      <c r="E417" s="181">
        <v>1</v>
      </c>
      <c r="F417" s="182" t="s">
        <v>1638</v>
      </c>
      <c r="G417" s="58">
        <f t="shared" si="6"/>
        <v>0</v>
      </c>
    </row>
    <row r="418" spans="1:7" ht="30" x14ac:dyDescent="0.25">
      <c r="A418" s="178"/>
      <c r="B418" s="53"/>
      <c r="C418" s="179" t="s">
        <v>1138</v>
      </c>
      <c r="D418" s="183">
        <v>0</v>
      </c>
      <c r="E418" s="181"/>
      <c r="F418" s="182"/>
      <c r="G418" s="250">
        <f t="shared" si="6"/>
        <v>0</v>
      </c>
    </row>
    <row r="419" spans="1:7" ht="30" x14ac:dyDescent="0.25">
      <c r="A419" s="178"/>
      <c r="B419" s="53"/>
      <c r="C419" s="179" t="s">
        <v>1139</v>
      </c>
      <c r="D419" s="183">
        <v>0</v>
      </c>
      <c r="E419" s="181"/>
      <c r="F419" s="182"/>
      <c r="G419" s="250">
        <f t="shared" si="6"/>
        <v>0</v>
      </c>
    </row>
    <row r="420" spans="1:7" ht="15" x14ac:dyDescent="0.25">
      <c r="A420" s="178"/>
      <c r="B420" s="53"/>
      <c r="C420" s="179" t="s">
        <v>1140</v>
      </c>
      <c r="D420" s="183">
        <v>0</v>
      </c>
      <c r="E420" s="181"/>
      <c r="F420" s="182"/>
      <c r="G420" s="250">
        <f t="shared" si="6"/>
        <v>0</v>
      </c>
    </row>
    <row r="421" spans="1:7" ht="15" x14ac:dyDescent="0.25">
      <c r="A421" s="178"/>
      <c r="B421" s="53"/>
      <c r="C421" s="179" t="s">
        <v>1141</v>
      </c>
      <c r="D421" s="183">
        <v>0</v>
      </c>
      <c r="E421" s="181"/>
      <c r="F421" s="182"/>
      <c r="G421" s="250">
        <f t="shared" si="6"/>
        <v>0</v>
      </c>
    </row>
    <row r="422" spans="1:7" ht="15" x14ac:dyDescent="0.25">
      <c r="A422" s="178" t="s">
        <v>688</v>
      </c>
      <c r="B422" s="53"/>
      <c r="C422" s="179" t="s">
        <v>1142</v>
      </c>
      <c r="D422" s="180">
        <v>190</v>
      </c>
      <c r="E422" s="181">
        <v>1</v>
      </c>
      <c r="F422" s="182" t="s">
        <v>1639</v>
      </c>
      <c r="G422" s="58">
        <f t="shared" si="6"/>
        <v>0</v>
      </c>
    </row>
    <row r="423" spans="1:7" ht="30" x14ac:dyDescent="0.25">
      <c r="A423" s="178"/>
      <c r="B423" s="53"/>
      <c r="C423" s="179" t="s">
        <v>1138</v>
      </c>
      <c r="D423" s="183">
        <v>0</v>
      </c>
      <c r="E423" s="181"/>
      <c r="F423" s="182"/>
      <c r="G423" s="252">
        <f t="shared" si="6"/>
        <v>0</v>
      </c>
    </row>
    <row r="424" spans="1:7" ht="30" x14ac:dyDescent="0.25">
      <c r="A424" s="178"/>
      <c r="B424" s="53"/>
      <c r="C424" s="179" t="s">
        <v>1139</v>
      </c>
      <c r="D424" s="183">
        <v>0</v>
      </c>
      <c r="E424" s="181"/>
      <c r="F424" s="182"/>
      <c r="G424" s="252">
        <f t="shared" si="6"/>
        <v>0</v>
      </c>
    </row>
    <row r="425" spans="1:7" ht="30" x14ac:dyDescent="0.25">
      <c r="A425" s="178"/>
      <c r="B425" s="53"/>
      <c r="C425" s="179" t="s">
        <v>1143</v>
      </c>
      <c r="D425" s="183">
        <v>0</v>
      </c>
      <c r="E425" s="181"/>
      <c r="F425" s="182"/>
      <c r="G425" s="252">
        <f t="shared" si="6"/>
        <v>0</v>
      </c>
    </row>
    <row r="426" spans="1:7" ht="15" x14ac:dyDescent="0.25">
      <c r="A426" s="178"/>
      <c r="B426" s="53"/>
      <c r="C426" s="179" t="s">
        <v>1140</v>
      </c>
      <c r="D426" s="183">
        <v>0</v>
      </c>
      <c r="E426" s="181"/>
      <c r="F426" s="182"/>
      <c r="G426" s="252">
        <f t="shared" si="6"/>
        <v>0</v>
      </c>
    </row>
    <row r="427" spans="1:7" ht="15" x14ac:dyDescent="0.25">
      <c r="A427" s="178"/>
      <c r="B427" s="53"/>
      <c r="C427" s="179" t="s">
        <v>1141</v>
      </c>
      <c r="D427" s="183">
        <v>0</v>
      </c>
      <c r="E427" s="181"/>
      <c r="F427" s="182"/>
      <c r="G427" s="252">
        <f t="shared" si="6"/>
        <v>0</v>
      </c>
    </row>
    <row r="428" spans="1:7" ht="15" x14ac:dyDescent="0.25">
      <c r="A428" s="178"/>
      <c r="B428" s="53"/>
      <c r="C428" s="179" t="s">
        <v>1144</v>
      </c>
      <c r="D428" s="183">
        <v>0</v>
      </c>
      <c r="E428" s="181"/>
      <c r="F428" s="182"/>
      <c r="G428" s="252">
        <f t="shared" si="6"/>
        <v>0</v>
      </c>
    </row>
    <row r="429" spans="1:7" ht="30" x14ac:dyDescent="0.25">
      <c r="A429" s="178"/>
      <c r="B429" s="53"/>
      <c r="C429" s="179" t="s">
        <v>1145</v>
      </c>
      <c r="D429" s="183">
        <v>0</v>
      </c>
      <c r="E429" s="181"/>
      <c r="F429" s="182"/>
      <c r="G429" s="252">
        <f t="shared" si="6"/>
        <v>0</v>
      </c>
    </row>
    <row r="430" spans="1:7" ht="15" x14ac:dyDescent="0.25">
      <c r="A430" s="169" t="s">
        <v>689</v>
      </c>
      <c r="B430" s="50"/>
      <c r="C430" s="170"/>
      <c r="D430" s="171">
        <v>0</v>
      </c>
      <c r="E430" s="172"/>
      <c r="F430" s="172"/>
      <c r="G430" s="248">
        <f t="shared" si="6"/>
        <v>0</v>
      </c>
    </row>
    <row r="431" spans="1:7" ht="15" x14ac:dyDescent="0.25">
      <c r="A431" s="173" t="s">
        <v>644</v>
      </c>
      <c r="B431" s="174"/>
      <c r="C431" s="175"/>
      <c r="D431" s="176">
        <v>0</v>
      </c>
      <c r="E431" s="177"/>
      <c r="F431" s="177"/>
      <c r="G431" s="249">
        <f t="shared" si="6"/>
        <v>0</v>
      </c>
    </row>
    <row r="432" spans="1:7" ht="15" x14ac:dyDescent="0.25">
      <c r="A432" s="178" t="s">
        <v>690</v>
      </c>
      <c r="B432" s="53"/>
      <c r="C432" s="179" t="s">
        <v>1146</v>
      </c>
      <c r="D432" s="180">
        <v>28</v>
      </c>
      <c r="E432" s="181">
        <v>4</v>
      </c>
      <c r="F432" s="182" t="s">
        <v>1640</v>
      </c>
      <c r="G432" s="58">
        <f t="shared" si="6"/>
        <v>0</v>
      </c>
    </row>
    <row r="433" spans="1:7" ht="15" x14ac:dyDescent="0.25">
      <c r="A433" s="173" t="s">
        <v>648</v>
      </c>
      <c r="B433" s="174"/>
      <c r="C433" s="175"/>
      <c r="D433" s="176">
        <v>0</v>
      </c>
      <c r="E433" s="177"/>
      <c r="F433" s="177"/>
      <c r="G433" s="249">
        <f t="shared" si="6"/>
        <v>0</v>
      </c>
    </row>
    <row r="434" spans="1:7" ht="15" x14ac:dyDescent="0.25">
      <c r="A434" s="178" t="s">
        <v>691</v>
      </c>
      <c r="B434" s="53"/>
      <c r="C434" s="179" t="s">
        <v>1147</v>
      </c>
      <c r="D434" s="180">
        <v>32.5</v>
      </c>
      <c r="E434" s="181">
        <v>4</v>
      </c>
      <c r="F434" s="182" t="s">
        <v>1641</v>
      </c>
      <c r="G434" s="58">
        <f t="shared" si="6"/>
        <v>0</v>
      </c>
    </row>
    <row r="435" spans="1:7" ht="15" x14ac:dyDescent="0.25">
      <c r="A435" s="178" t="s">
        <v>692</v>
      </c>
      <c r="B435" s="53"/>
      <c r="C435" s="179" t="s">
        <v>1148</v>
      </c>
      <c r="D435" s="180">
        <v>42.5</v>
      </c>
      <c r="E435" s="181">
        <v>4</v>
      </c>
      <c r="F435" s="182" t="s">
        <v>1642</v>
      </c>
      <c r="G435" s="58">
        <f t="shared" si="6"/>
        <v>0</v>
      </c>
    </row>
    <row r="436" spans="1:7" ht="15" x14ac:dyDescent="0.25">
      <c r="A436" s="173" t="s">
        <v>660</v>
      </c>
      <c r="B436" s="174"/>
      <c r="C436" s="175"/>
      <c r="D436" s="176">
        <v>0</v>
      </c>
      <c r="E436" s="177"/>
      <c r="F436" s="177"/>
      <c r="G436" s="249">
        <f t="shared" si="6"/>
        <v>0</v>
      </c>
    </row>
    <row r="437" spans="1:7" ht="15" x14ac:dyDescent="0.25">
      <c r="A437" s="178" t="s">
        <v>693</v>
      </c>
      <c r="B437" s="53"/>
      <c r="C437" s="179" t="s">
        <v>1149</v>
      </c>
      <c r="D437" s="180">
        <v>151.5</v>
      </c>
      <c r="E437" s="181">
        <v>1</v>
      </c>
      <c r="F437" s="182" t="s">
        <v>1643</v>
      </c>
      <c r="G437" s="58">
        <f t="shared" si="6"/>
        <v>0</v>
      </c>
    </row>
    <row r="438" spans="1:7" ht="15" x14ac:dyDescent="0.25">
      <c r="A438" s="178"/>
      <c r="B438" s="53"/>
      <c r="C438" s="179" t="s">
        <v>1150</v>
      </c>
      <c r="D438" s="194">
        <v>0</v>
      </c>
      <c r="E438" s="181"/>
      <c r="F438" s="182"/>
      <c r="G438" s="250">
        <f t="shared" si="6"/>
        <v>0</v>
      </c>
    </row>
    <row r="439" spans="1:7" ht="15" x14ac:dyDescent="0.25">
      <c r="A439" s="178"/>
      <c r="B439" s="53"/>
      <c r="C439" s="179" t="s">
        <v>1151</v>
      </c>
      <c r="D439" s="183">
        <v>0</v>
      </c>
      <c r="E439" s="181"/>
      <c r="F439" s="182"/>
      <c r="G439" s="250">
        <f t="shared" si="6"/>
        <v>0</v>
      </c>
    </row>
    <row r="440" spans="1:7" ht="30" x14ac:dyDescent="0.25">
      <c r="A440" s="178"/>
      <c r="B440" s="53"/>
      <c r="C440" s="179" t="s">
        <v>1152</v>
      </c>
      <c r="D440" s="183">
        <v>0</v>
      </c>
      <c r="E440" s="181"/>
      <c r="F440" s="182"/>
      <c r="G440" s="250">
        <f t="shared" si="6"/>
        <v>0</v>
      </c>
    </row>
    <row r="441" spans="1:7" ht="15" x14ac:dyDescent="0.25">
      <c r="A441" s="178"/>
      <c r="B441" s="53"/>
      <c r="C441" s="179" t="s">
        <v>1153</v>
      </c>
      <c r="D441" s="183">
        <v>0</v>
      </c>
      <c r="E441" s="181"/>
      <c r="F441" s="182"/>
      <c r="G441" s="250">
        <f t="shared" si="6"/>
        <v>0</v>
      </c>
    </row>
    <row r="442" spans="1:7" ht="15" x14ac:dyDescent="0.25">
      <c r="A442" s="178"/>
      <c r="B442" s="53"/>
      <c r="C442" s="179" t="s">
        <v>1154</v>
      </c>
      <c r="D442" s="183">
        <v>0</v>
      </c>
      <c r="E442" s="181"/>
      <c r="F442" s="182"/>
      <c r="G442" s="250">
        <f t="shared" si="6"/>
        <v>0</v>
      </c>
    </row>
    <row r="443" spans="1:7" ht="15" x14ac:dyDescent="0.25">
      <c r="A443" s="169" t="s">
        <v>694</v>
      </c>
      <c r="B443" s="50"/>
      <c r="C443" s="170"/>
      <c r="D443" s="171">
        <v>0</v>
      </c>
      <c r="E443" s="172"/>
      <c r="F443" s="172"/>
      <c r="G443" s="248">
        <f t="shared" si="6"/>
        <v>0</v>
      </c>
    </row>
    <row r="444" spans="1:7" ht="15" x14ac:dyDescent="0.25">
      <c r="A444" s="195" t="s">
        <v>660</v>
      </c>
      <c r="B444" s="174"/>
      <c r="C444" s="196"/>
      <c r="D444" s="197">
        <v>0</v>
      </c>
      <c r="E444" s="198"/>
      <c r="F444" s="198"/>
      <c r="G444" s="249">
        <f t="shared" si="6"/>
        <v>0</v>
      </c>
    </row>
    <row r="445" spans="1:7" ht="15" x14ac:dyDescent="0.25">
      <c r="A445" s="178" t="s">
        <v>695</v>
      </c>
      <c r="B445" s="53"/>
      <c r="C445" s="179" t="s">
        <v>1149</v>
      </c>
      <c r="D445" s="180">
        <v>214.7</v>
      </c>
      <c r="E445" s="181">
        <v>1</v>
      </c>
      <c r="F445" s="182" t="s">
        <v>1644</v>
      </c>
      <c r="G445" s="58">
        <f t="shared" si="6"/>
        <v>0</v>
      </c>
    </row>
    <row r="446" spans="1:7" ht="15" x14ac:dyDescent="0.25">
      <c r="A446" s="178"/>
      <c r="B446" s="53"/>
      <c r="C446" s="179" t="s">
        <v>1155</v>
      </c>
      <c r="D446" s="194">
        <v>0</v>
      </c>
      <c r="E446" s="181"/>
      <c r="F446" s="182"/>
      <c r="G446" s="250">
        <f t="shared" si="6"/>
        <v>0</v>
      </c>
    </row>
    <row r="447" spans="1:7" ht="15" x14ac:dyDescent="0.25">
      <c r="A447" s="178"/>
      <c r="B447" s="53"/>
      <c r="C447" s="179" t="s">
        <v>1156</v>
      </c>
      <c r="D447" s="183">
        <v>0</v>
      </c>
      <c r="E447" s="181"/>
      <c r="F447" s="182"/>
      <c r="G447" s="250">
        <f t="shared" si="6"/>
        <v>0</v>
      </c>
    </row>
    <row r="448" spans="1:7" ht="30" x14ac:dyDescent="0.25">
      <c r="A448" s="178"/>
      <c r="B448" s="53"/>
      <c r="C448" s="179" t="s">
        <v>1157</v>
      </c>
      <c r="D448" s="183">
        <v>0</v>
      </c>
      <c r="E448" s="181"/>
      <c r="F448" s="182"/>
      <c r="G448" s="250">
        <f t="shared" si="6"/>
        <v>0</v>
      </c>
    </row>
    <row r="449" spans="1:7" ht="15" x14ac:dyDescent="0.25">
      <c r="A449" s="178"/>
      <c r="B449" s="53"/>
      <c r="C449" s="179" t="s">
        <v>1158</v>
      </c>
      <c r="D449" s="183">
        <v>0</v>
      </c>
      <c r="E449" s="181"/>
      <c r="F449" s="182"/>
      <c r="G449" s="250">
        <f t="shared" si="6"/>
        <v>0</v>
      </c>
    </row>
    <row r="450" spans="1:7" ht="15" x14ac:dyDescent="0.25">
      <c r="A450" s="178"/>
      <c r="B450" s="53"/>
      <c r="C450" s="179" t="s">
        <v>1159</v>
      </c>
      <c r="D450" s="183">
        <v>0</v>
      </c>
      <c r="E450" s="181"/>
      <c r="F450" s="182"/>
      <c r="G450" s="250">
        <f t="shared" si="6"/>
        <v>0</v>
      </c>
    </row>
    <row r="451" spans="1:7" ht="15" x14ac:dyDescent="0.25">
      <c r="A451" s="169" t="s">
        <v>696</v>
      </c>
      <c r="B451" s="50"/>
      <c r="C451" s="170"/>
      <c r="D451" s="171">
        <v>0</v>
      </c>
      <c r="E451" s="172"/>
      <c r="F451" s="172"/>
      <c r="G451" s="248">
        <f t="shared" si="6"/>
        <v>0</v>
      </c>
    </row>
    <row r="452" spans="1:7" ht="15" x14ac:dyDescent="0.25">
      <c r="A452" s="173" t="s">
        <v>660</v>
      </c>
      <c r="B452" s="174"/>
      <c r="C452" s="175"/>
      <c r="D452" s="176">
        <v>0</v>
      </c>
      <c r="E452" s="199"/>
      <c r="F452" s="177"/>
      <c r="G452" s="249">
        <f t="shared" si="6"/>
        <v>0</v>
      </c>
    </row>
    <row r="453" spans="1:7" ht="15" x14ac:dyDescent="0.25">
      <c r="A453" s="178" t="s">
        <v>697</v>
      </c>
      <c r="B453" s="53"/>
      <c r="C453" s="179" t="s">
        <v>1160</v>
      </c>
      <c r="D453" s="180">
        <v>190</v>
      </c>
      <c r="E453" s="181">
        <v>1</v>
      </c>
      <c r="F453" s="182" t="s">
        <v>1645</v>
      </c>
      <c r="G453" s="58">
        <f t="shared" si="6"/>
        <v>0</v>
      </c>
    </row>
    <row r="454" spans="1:7" ht="30" x14ac:dyDescent="0.25">
      <c r="A454" s="178"/>
      <c r="B454" s="53"/>
      <c r="C454" s="179" t="s">
        <v>1161</v>
      </c>
      <c r="D454" s="183">
        <v>0</v>
      </c>
      <c r="E454" s="181"/>
      <c r="F454" s="182"/>
      <c r="G454" s="250">
        <f t="shared" si="6"/>
        <v>0</v>
      </c>
    </row>
    <row r="455" spans="1:7" ht="30" x14ac:dyDescent="0.25">
      <c r="A455" s="178"/>
      <c r="B455" s="53"/>
      <c r="C455" s="179" t="s">
        <v>1162</v>
      </c>
      <c r="D455" s="183">
        <v>0</v>
      </c>
      <c r="E455" s="181"/>
      <c r="F455" s="182"/>
      <c r="G455" s="250">
        <f t="shared" si="6"/>
        <v>0</v>
      </c>
    </row>
    <row r="456" spans="1:7" ht="15" x14ac:dyDescent="0.25">
      <c r="A456" s="178"/>
      <c r="B456" s="53"/>
      <c r="C456" s="179" t="s">
        <v>1163</v>
      </c>
      <c r="D456" s="183">
        <v>0</v>
      </c>
      <c r="E456" s="181"/>
      <c r="F456" s="182"/>
      <c r="G456" s="250">
        <f t="shared" si="6"/>
        <v>0</v>
      </c>
    </row>
    <row r="457" spans="1:7" ht="15" x14ac:dyDescent="0.25">
      <c r="A457" s="178"/>
      <c r="B457" s="53"/>
      <c r="C457" s="179" t="s">
        <v>1164</v>
      </c>
      <c r="D457" s="183">
        <v>0</v>
      </c>
      <c r="E457" s="181"/>
      <c r="F457" s="182"/>
      <c r="G457" s="250">
        <f t="shared" si="6"/>
        <v>0</v>
      </c>
    </row>
    <row r="458" spans="1:7" ht="15" x14ac:dyDescent="0.25">
      <c r="A458" s="178"/>
      <c r="B458" s="53"/>
      <c r="C458" s="179" t="s">
        <v>1165</v>
      </c>
      <c r="D458" s="183">
        <v>0</v>
      </c>
      <c r="E458" s="181"/>
      <c r="F458" s="182"/>
      <c r="G458" s="250">
        <f t="shared" si="6"/>
        <v>0</v>
      </c>
    </row>
    <row r="459" spans="1:7" ht="15" x14ac:dyDescent="0.25">
      <c r="A459" s="169" t="s">
        <v>698</v>
      </c>
      <c r="B459" s="50"/>
      <c r="C459" s="170"/>
      <c r="D459" s="171">
        <v>0</v>
      </c>
      <c r="E459" s="172"/>
      <c r="F459" s="172"/>
      <c r="G459" s="248">
        <f t="shared" si="6"/>
        <v>0</v>
      </c>
    </row>
    <row r="460" spans="1:7" ht="15" x14ac:dyDescent="0.25">
      <c r="A460" s="195" t="s">
        <v>644</v>
      </c>
      <c r="B460" s="174"/>
      <c r="C460" s="196"/>
      <c r="D460" s="197">
        <v>0</v>
      </c>
      <c r="E460" s="198"/>
      <c r="F460" s="198"/>
      <c r="G460" s="249">
        <f t="shared" si="6"/>
        <v>0</v>
      </c>
    </row>
    <row r="461" spans="1:7" ht="15" x14ac:dyDescent="0.25">
      <c r="A461" s="190" t="s">
        <v>699</v>
      </c>
      <c r="B461" s="53"/>
      <c r="C461" s="191" t="s">
        <v>1092</v>
      </c>
      <c r="D461" s="180">
        <v>15.55</v>
      </c>
      <c r="E461" s="192">
        <v>4</v>
      </c>
      <c r="F461" s="193" t="s">
        <v>1646</v>
      </c>
      <c r="G461" s="58">
        <f t="shared" si="6"/>
        <v>0</v>
      </c>
    </row>
    <row r="462" spans="1:7" ht="15" x14ac:dyDescent="0.25">
      <c r="A462" s="190" t="s">
        <v>700</v>
      </c>
      <c r="B462" s="53"/>
      <c r="C462" s="191" t="s">
        <v>1119</v>
      </c>
      <c r="D462" s="180">
        <v>19</v>
      </c>
      <c r="E462" s="192">
        <v>4</v>
      </c>
      <c r="F462" s="193" t="s">
        <v>1647</v>
      </c>
      <c r="G462" s="58">
        <f t="shared" si="6"/>
        <v>0</v>
      </c>
    </row>
    <row r="463" spans="1:7" ht="15" x14ac:dyDescent="0.25">
      <c r="A463" s="178" t="s">
        <v>701</v>
      </c>
      <c r="B463" s="53"/>
      <c r="C463" s="179" t="s">
        <v>1146</v>
      </c>
      <c r="D463" s="180">
        <v>16</v>
      </c>
      <c r="E463" s="181">
        <v>4</v>
      </c>
      <c r="F463" s="182" t="s">
        <v>1648</v>
      </c>
      <c r="G463" s="58">
        <f t="shared" si="6"/>
        <v>0</v>
      </c>
    </row>
    <row r="464" spans="1:7" ht="30" x14ac:dyDescent="0.25">
      <c r="A464" s="178" t="s">
        <v>702</v>
      </c>
      <c r="B464" s="53"/>
      <c r="C464" s="179" t="s">
        <v>1166</v>
      </c>
      <c r="D464" s="180">
        <v>40</v>
      </c>
      <c r="E464" s="181">
        <v>4</v>
      </c>
      <c r="F464" s="182" t="s">
        <v>1649</v>
      </c>
      <c r="G464" s="58">
        <f t="shared" si="6"/>
        <v>0</v>
      </c>
    </row>
    <row r="465" spans="1:7" ht="15" x14ac:dyDescent="0.25">
      <c r="A465" s="178" t="s">
        <v>703</v>
      </c>
      <c r="B465" s="53"/>
      <c r="C465" s="179" t="s">
        <v>3513</v>
      </c>
      <c r="D465" s="180">
        <v>46</v>
      </c>
      <c r="E465" s="181">
        <v>4</v>
      </c>
      <c r="F465" s="182" t="s">
        <v>1650</v>
      </c>
      <c r="G465" s="58">
        <f t="shared" si="6"/>
        <v>0</v>
      </c>
    </row>
    <row r="466" spans="1:7" ht="15" x14ac:dyDescent="0.25">
      <c r="A466" s="195" t="s">
        <v>648</v>
      </c>
      <c r="B466" s="174"/>
      <c r="C466" s="196"/>
      <c r="D466" s="197">
        <v>0</v>
      </c>
      <c r="E466" s="198"/>
      <c r="F466" s="198"/>
      <c r="G466" s="249">
        <f t="shared" si="6"/>
        <v>0</v>
      </c>
    </row>
    <row r="467" spans="1:7" ht="15" x14ac:dyDescent="0.25">
      <c r="A467" s="178" t="s">
        <v>704</v>
      </c>
      <c r="B467" s="53"/>
      <c r="C467" s="179" t="s">
        <v>1147</v>
      </c>
      <c r="D467" s="180">
        <v>25</v>
      </c>
      <c r="E467" s="181">
        <v>4</v>
      </c>
      <c r="F467" s="182" t="s">
        <v>1651</v>
      </c>
      <c r="G467" s="58">
        <f t="shared" ref="G467:G530" si="7">B467*D467</f>
        <v>0</v>
      </c>
    </row>
    <row r="468" spans="1:7" ht="15" x14ac:dyDescent="0.25">
      <c r="A468" s="178" t="s">
        <v>705</v>
      </c>
      <c r="B468" s="53"/>
      <c r="C468" s="179" t="s">
        <v>1100</v>
      </c>
      <c r="D468" s="180">
        <v>30</v>
      </c>
      <c r="E468" s="181">
        <v>4</v>
      </c>
      <c r="F468" s="182" t="s">
        <v>1652</v>
      </c>
      <c r="G468" s="58">
        <f t="shared" si="7"/>
        <v>0</v>
      </c>
    </row>
    <row r="469" spans="1:7" ht="15" x14ac:dyDescent="0.25">
      <c r="A469" s="178" t="s">
        <v>706</v>
      </c>
      <c r="B469" s="53"/>
      <c r="C469" s="179" t="s">
        <v>1106</v>
      </c>
      <c r="D469" s="180">
        <v>30</v>
      </c>
      <c r="E469" s="181">
        <v>4</v>
      </c>
      <c r="F469" s="182" t="s">
        <v>1653</v>
      </c>
      <c r="G469" s="58">
        <f t="shared" si="7"/>
        <v>0</v>
      </c>
    </row>
    <row r="470" spans="1:7" ht="15" x14ac:dyDescent="0.25">
      <c r="A470" s="178" t="s">
        <v>707</v>
      </c>
      <c r="B470" s="53"/>
      <c r="C470" s="179" t="s">
        <v>1167</v>
      </c>
      <c r="D470" s="180">
        <v>30</v>
      </c>
      <c r="E470" s="181">
        <v>4</v>
      </c>
      <c r="F470" s="182" t="s">
        <v>1654</v>
      </c>
      <c r="G470" s="58">
        <f t="shared" si="7"/>
        <v>0</v>
      </c>
    </row>
    <row r="471" spans="1:7" ht="15" x14ac:dyDescent="0.25">
      <c r="A471" s="178" t="s">
        <v>708</v>
      </c>
      <c r="B471" s="53"/>
      <c r="C471" s="179" t="s">
        <v>1127</v>
      </c>
      <c r="D471" s="180">
        <v>30</v>
      </c>
      <c r="E471" s="181">
        <v>4</v>
      </c>
      <c r="F471" s="182" t="s">
        <v>1655</v>
      </c>
      <c r="G471" s="58">
        <f t="shared" si="7"/>
        <v>0</v>
      </c>
    </row>
    <row r="472" spans="1:7" ht="15" x14ac:dyDescent="0.25">
      <c r="A472" s="195" t="s">
        <v>686</v>
      </c>
      <c r="B472" s="174"/>
      <c r="C472" s="196"/>
      <c r="D472" s="197">
        <v>0</v>
      </c>
      <c r="E472" s="198"/>
      <c r="F472" s="198"/>
      <c r="G472" s="249">
        <f t="shared" si="7"/>
        <v>0</v>
      </c>
    </row>
    <row r="473" spans="1:7" ht="15" x14ac:dyDescent="0.25">
      <c r="A473" s="178" t="s">
        <v>709</v>
      </c>
      <c r="B473" s="53"/>
      <c r="C473" s="179" t="s">
        <v>1168</v>
      </c>
      <c r="D473" s="180">
        <v>141.80000000000001</v>
      </c>
      <c r="E473" s="181">
        <v>1</v>
      </c>
      <c r="F473" s="182" t="s">
        <v>1656</v>
      </c>
      <c r="G473" s="58">
        <f t="shared" si="7"/>
        <v>0</v>
      </c>
    </row>
    <row r="474" spans="1:7" ht="15" x14ac:dyDescent="0.25">
      <c r="A474" s="178"/>
      <c r="B474" s="53"/>
      <c r="C474" s="179" t="s">
        <v>1169</v>
      </c>
      <c r="D474" s="183">
        <v>0</v>
      </c>
      <c r="E474" s="181"/>
      <c r="F474" s="182"/>
      <c r="G474" s="250">
        <f t="shared" si="7"/>
        <v>0</v>
      </c>
    </row>
    <row r="475" spans="1:7" ht="30" x14ac:dyDescent="0.25">
      <c r="A475" s="178"/>
      <c r="B475" s="53"/>
      <c r="C475" s="179" t="s">
        <v>1170</v>
      </c>
      <c r="D475" s="183">
        <v>0</v>
      </c>
      <c r="E475" s="181"/>
      <c r="F475" s="182"/>
      <c r="G475" s="250">
        <f t="shared" si="7"/>
        <v>0</v>
      </c>
    </row>
    <row r="476" spans="1:7" ht="30" x14ac:dyDescent="0.25">
      <c r="A476" s="178"/>
      <c r="B476" s="53"/>
      <c r="C476" s="179" t="s">
        <v>1171</v>
      </c>
      <c r="D476" s="183">
        <v>0</v>
      </c>
      <c r="E476" s="181"/>
      <c r="F476" s="182"/>
      <c r="G476" s="250">
        <f t="shared" si="7"/>
        <v>0</v>
      </c>
    </row>
    <row r="477" spans="1:7" ht="15" x14ac:dyDescent="0.25">
      <c r="A477" s="178"/>
      <c r="B477" s="53"/>
      <c r="C477" s="179" t="s">
        <v>1172</v>
      </c>
      <c r="D477" s="183">
        <v>0</v>
      </c>
      <c r="E477" s="181"/>
      <c r="F477" s="182"/>
      <c r="G477" s="250">
        <f t="shared" si="7"/>
        <v>0</v>
      </c>
    </row>
    <row r="478" spans="1:7" ht="15" x14ac:dyDescent="0.25">
      <c r="A478" s="178"/>
      <c r="B478" s="53"/>
      <c r="C478" s="179" t="s">
        <v>1173</v>
      </c>
      <c r="D478" s="183">
        <v>0</v>
      </c>
      <c r="E478" s="181"/>
      <c r="F478" s="182"/>
      <c r="G478" s="250">
        <f t="shared" si="7"/>
        <v>0</v>
      </c>
    </row>
    <row r="479" spans="1:7" ht="15" x14ac:dyDescent="0.25">
      <c r="A479" s="178"/>
      <c r="B479" s="53"/>
      <c r="C479" s="179" t="s">
        <v>1174</v>
      </c>
      <c r="D479" s="183">
        <v>0</v>
      </c>
      <c r="E479" s="181"/>
      <c r="F479" s="182"/>
      <c r="G479" s="250">
        <f t="shared" si="7"/>
        <v>0</v>
      </c>
    </row>
    <row r="480" spans="1:7" ht="15" x14ac:dyDescent="0.25">
      <c r="A480" s="178"/>
      <c r="B480" s="53"/>
      <c r="C480" s="179" t="s">
        <v>1175</v>
      </c>
      <c r="D480" s="183">
        <v>0</v>
      </c>
      <c r="E480" s="181"/>
      <c r="F480" s="182"/>
      <c r="G480" s="250">
        <f t="shared" si="7"/>
        <v>0</v>
      </c>
    </row>
    <row r="481" spans="1:7" ht="15" x14ac:dyDescent="0.25">
      <c r="A481" s="178" t="s">
        <v>710</v>
      </c>
      <c r="B481" s="53"/>
      <c r="C481" s="179" t="s">
        <v>1114</v>
      </c>
      <c r="D481" s="180">
        <v>165.2</v>
      </c>
      <c r="E481" s="181">
        <v>1</v>
      </c>
      <c r="F481" s="182" t="s">
        <v>1657</v>
      </c>
      <c r="G481" s="58">
        <f t="shared" si="7"/>
        <v>0</v>
      </c>
    </row>
    <row r="482" spans="1:7" ht="15" x14ac:dyDescent="0.25">
      <c r="A482" s="178"/>
      <c r="B482" s="53"/>
      <c r="C482" s="179" t="s">
        <v>1169</v>
      </c>
      <c r="D482" s="194">
        <v>0</v>
      </c>
      <c r="E482" s="181"/>
      <c r="F482" s="182"/>
      <c r="G482" s="250">
        <f t="shared" si="7"/>
        <v>0</v>
      </c>
    </row>
    <row r="483" spans="1:7" ht="30" x14ac:dyDescent="0.25">
      <c r="A483" s="178"/>
      <c r="B483" s="53"/>
      <c r="C483" s="179" t="s">
        <v>1170</v>
      </c>
      <c r="D483" s="183">
        <v>0</v>
      </c>
      <c r="E483" s="181"/>
      <c r="F483" s="182"/>
      <c r="G483" s="250">
        <f t="shared" si="7"/>
        <v>0</v>
      </c>
    </row>
    <row r="484" spans="1:7" ht="30" x14ac:dyDescent="0.25">
      <c r="A484" s="178"/>
      <c r="B484" s="53"/>
      <c r="C484" s="179" t="s">
        <v>1176</v>
      </c>
      <c r="D484" s="183">
        <v>0</v>
      </c>
      <c r="E484" s="181"/>
      <c r="F484" s="182"/>
      <c r="G484" s="250">
        <f t="shared" si="7"/>
        <v>0</v>
      </c>
    </row>
    <row r="485" spans="1:7" ht="30" x14ac:dyDescent="0.25">
      <c r="A485" s="178"/>
      <c r="B485" s="53"/>
      <c r="C485" s="179" t="s">
        <v>1177</v>
      </c>
      <c r="D485" s="183">
        <v>0</v>
      </c>
      <c r="E485" s="181"/>
      <c r="F485" s="182"/>
      <c r="G485" s="250">
        <f t="shared" si="7"/>
        <v>0</v>
      </c>
    </row>
    <row r="486" spans="1:7" ht="15" x14ac:dyDescent="0.25">
      <c r="A486" s="178"/>
      <c r="B486" s="53"/>
      <c r="C486" s="179" t="s">
        <v>1172</v>
      </c>
      <c r="D486" s="183">
        <v>0</v>
      </c>
      <c r="E486" s="181"/>
      <c r="F486" s="182"/>
      <c r="G486" s="250">
        <f t="shared" si="7"/>
        <v>0</v>
      </c>
    </row>
    <row r="487" spans="1:7" ht="15" x14ac:dyDescent="0.25">
      <c r="A487" s="178"/>
      <c r="B487" s="53"/>
      <c r="C487" s="179" t="s">
        <v>1173</v>
      </c>
      <c r="D487" s="183">
        <v>0</v>
      </c>
      <c r="E487" s="181"/>
      <c r="F487" s="182"/>
      <c r="G487" s="250">
        <f t="shared" si="7"/>
        <v>0</v>
      </c>
    </row>
    <row r="488" spans="1:7" ht="15" x14ac:dyDescent="0.25">
      <c r="A488" s="178"/>
      <c r="B488" s="53"/>
      <c r="C488" s="179" t="s">
        <v>1174</v>
      </c>
      <c r="D488" s="183">
        <v>0</v>
      </c>
      <c r="E488" s="181"/>
      <c r="F488" s="182"/>
      <c r="G488" s="250">
        <f t="shared" si="7"/>
        <v>0</v>
      </c>
    </row>
    <row r="489" spans="1:7" ht="15" x14ac:dyDescent="0.25">
      <c r="A489" s="178"/>
      <c r="B489" s="53"/>
      <c r="C489" s="179" t="s">
        <v>1175</v>
      </c>
      <c r="D489" s="183">
        <v>0</v>
      </c>
      <c r="E489" s="181"/>
      <c r="F489" s="182"/>
      <c r="G489" s="250">
        <f t="shared" si="7"/>
        <v>0</v>
      </c>
    </row>
    <row r="490" spans="1:7" ht="15" x14ac:dyDescent="0.25">
      <c r="A490" s="169" t="s">
        <v>711</v>
      </c>
      <c r="B490" s="50"/>
      <c r="C490" s="170"/>
      <c r="D490" s="171">
        <v>0</v>
      </c>
      <c r="E490" s="172"/>
      <c r="F490" s="172"/>
      <c r="G490" s="248">
        <f t="shared" si="7"/>
        <v>0</v>
      </c>
    </row>
    <row r="491" spans="1:7" ht="15" x14ac:dyDescent="0.25">
      <c r="A491" s="173" t="s">
        <v>642</v>
      </c>
      <c r="B491" s="174"/>
      <c r="C491" s="196"/>
      <c r="D491" s="197">
        <v>0</v>
      </c>
      <c r="E491" s="198"/>
      <c r="F491" s="198"/>
      <c r="G491" s="249">
        <f t="shared" si="7"/>
        <v>0</v>
      </c>
    </row>
    <row r="492" spans="1:7" ht="15" x14ac:dyDescent="0.25">
      <c r="A492" s="185" t="s">
        <v>712</v>
      </c>
      <c r="B492" s="53"/>
      <c r="C492" s="186" t="s">
        <v>1178</v>
      </c>
      <c r="D492" s="187">
        <v>17.399999999999999</v>
      </c>
      <c r="E492" s="188">
        <v>4</v>
      </c>
      <c r="F492" s="189" t="s">
        <v>1658</v>
      </c>
      <c r="G492" s="58">
        <f t="shared" si="7"/>
        <v>0</v>
      </c>
    </row>
    <row r="493" spans="1:7" ht="15" x14ac:dyDescent="0.25">
      <c r="A493" s="185" t="s">
        <v>713</v>
      </c>
      <c r="B493" s="53"/>
      <c r="C493" s="186" t="s">
        <v>1179</v>
      </c>
      <c r="D493" s="187">
        <v>23.5</v>
      </c>
      <c r="E493" s="188">
        <v>4</v>
      </c>
      <c r="F493" s="189" t="s">
        <v>1659</v>
      </c>
      <c r="G493" s="58">
        <f t="shared" si="7"/>
        <v>0</v>
      </c>
    </row>
    <row r="494" spans="1:7" ht="15" x14ac:dyDescent="0.25">
      <c r="A494" s="195" t="s">
        <v>644</v>
      </c>
      <c r="B494" s="174"/>
      <c r="C494" s="196"/>
      <c r="D494" s="197">
        <v>0</v>
      </c>
      <c r="E494" s="198"/>
      <c r="F494" s="198"/>
      <c r="G494" s="249">
        <f t="shared" si="7"/>
        <v>0</v>
      </c>
    </row>
    <row r="495" spans="1:7" ht="15" x14ac:dyDescent="0.25">
      <c r="A495" s="200" t="s">
        <v>715</v>
      </c>
      <c r="B495" s="53"/>
      <c r="C495" s="186" t="s">
        <v>1181</v>
      </c>
      <c r="D495" s="187">
        <v>30</v>
      </c>
      <c r="E495" s="188">
        <v>4</v>
      </c>
      <c r="F495" s="201" t="s">
        <v>1661</v>
      </c>
      <c r="G495" s="58">
        <f t="shared" si="7"/>
        <v>0</v>
      </c>
    </row>
    <row r="496" spans="1:7" ht="15" x14ac:dyDescent="0.25">
      <c r="A496" s="195" t="s">
        <v>648</v>
      </c>
      <c r="B496" s="174"/>
      <c r="C496" s="196"/>
      <c r="D496" s="197">
        <v>0</v>
      </c>
      <c r="E496" s="198"/>
      <c r="F496" s="198"/>
      <c r="G496" s="249">
        <f t="shared" si="7"/>
        <v>0</v>
      </c>
    </row>
    <row r="497" spans="1:7" ht="15" x14ac:dyDescent="0.25">
      <c r="A497" s="185" t="s">
        <v>714</v>
      </c>
      <c r="B497" s="53"/>
      <c r="C497" s="186" t="s">
        <v>1180</v>
      </c>
      <c r="D497" s="187">
        <v>27.5</v>
      </c>
      <c r="E497" s="188">
        <v>4</v>
      </c>
      <c r="F497" s="189" t="s">
        <v>1660</v>
      </c>
      <c r="G497" s="58">
        <f t="shared" si="7"/>
        <v>0</v>
      </c>
    </row>
    <row r="498" spans="1:7" ht="15" x14ac:dyDescent="0.25">
      <c r="A498" s="185" t="s">
        <v>716</v>
      </c>
      <c r="B498" s="53"/>
      <c r="C498" s="186" t="s">
        <v>1106</v>
      </c>
      <c r="D498" s="187">
        <v>30</v>
      </c>
      <c r="E498" s="188">
        <v>4</v>
      </c>
      <c r="F498" s="189" t="s">
        <v>1662</v>
      </c>
      <c r="G498" s="58">
        <f t="shared" si="7"/>
        <v>0</v>
      </c>
    </row>
    <row r="499" spans="1:7" ht="15" x14ac:dyDescent="0.25">
      <c r="A499" s="195" t="s">
        <v>686</v>
      </c>
      <c r="B499" s="174"/>
      <c r="C499" s="196"/>
      <c r="D499" s="197">
        <v>0</v>
      </c>
      <c r="E499" s="198"/>
      <c r="F499" s="198"/>
      <c r="G499" s="249">
        <f t="shared" si="7"/>
        <v>0</v>
      </c>
    </row>
    <row r="500" spans="1:7" ht="15" x14ac:dyDescent="0.25">
      <c r="A500" s="185" t="s">
        <v>3433</v>
      </c>
      <c r="B500" s="53"/>
      <c r="C500" s="186" t="s">
        <v>1168</v>
      </c>
      <c r="D500" s="187">
        <v>146.1</v>
      </c>
      <c r="E500" s="188">
        <v>1</v>
      </c>
      <c r="F500" s="189" t="s">
        <v>1663</v>
      </c>
      <c r="G500" s="58">
        <f t="shared" si="7"/>
        <v>0</v>
      </c>
    </row>
    <row r="501" spans="1:7" ht="30" x14ac:dyDescent="0.25">
      <c r="A501" s="185"/>
      <c r="B501" s="53"/>
      <c r="C501" s="186" t="s">
        <v>1182</v>
      </c>
      <c r="D501" s="202">
        <v>0</v>
      </c>
      <c r="E501" s="188"/>
      <c r="F501" s="201"/>
      <c r="G501" s="250">
        <f t="shared" si="7"/>
        <v>0</v>
      </c>
    </row>
    <row r="502" spans="1:7" ht="30" x14ac:dyDescent="0.25">
      <c r="A502" s="185"/>
      <c r="B502" s="53"/>
      <c r="C502" s="186" t="s">
        <v>1183</v>
      </c>
      <c r="D502" s="202">
        <v>0</v>
      </c>
      <c r="E502" s="188"/>
      <c r="F502" s="201"/>
      <c r="G502" s="250">
        <f t="shared" si="7"/>
        <v>0</v>
      </c>
    </row>
    <row r="503" spans="1:7" ht="30" x14ac:dyDescent="0.25">
      <c r="A503" s="185"/>
      <c r="B503" s="53"/>
      <c r="C503" s="186" t="s">
        <v>1184</v>
      </c>
      <c r="D503" s="202">
        <v>0</v>
      </c>
      <c r="E503" s="188"/>
      <c r="F503" s="201"/>
      <c r="G503" s="250">
        <f t="shared" si="7"/>
        <v>0</v>
      </c>
    </row>
    <row r="504" spans="1:7" ht="15" x14ac:dyDescent="0.25">
      <c r="A504" s="185"/>
      <c r="B504" s="53"/>
      <c r="C504" s="186" t="s">
        <v>1185</v>
      </c>
      <c r="D504" s="202">
        <v>0</v>
      </c>
      <c r="E504" s="188"/>
      <c r="F504" s="201"/>
      <c r="G504" s="250">
        <f t="shared" si="7"/>
        <v>0</v>
      </c>
    </row>
    <row r="505" spans="1:7" ht="15" x14ac:dyDescent="0.25">
      <c r="A505" s="185"/>
      <c r="B505" s="53"/>
      <c r="C505" s="186" t="s">
        <v>1186</v>
      </c>
      <c r="D505" s="202">
        <v>0</v>
      </c>
      <c r="E505" s="188"/>
      <c r="F505" s="201"/>
      <c r="G505" s="250">
        <f t="shared" si="7"/>
        <v>0</v>
      </c>
    </row>
    <row r="506" spans="1:7" ht="15" x14ac:dyDescent="0.25">
      <c r="A506" s="185"/>
      <c r="B506" s="53"/>
      <c r="C506" s="186" t="s">
        <v>1187</v>
      </c>
      <c r="D506" s="202">
        <v>0</v>
      </c>
      <c r="E506" s="188"/>
      <c r="F506" s="201"/>
      <c r="G506" s="250">
        <f t="shared" si="7"/>
        <v>0</v>
      </c>
    </row>
    <row r="507" spans="1:7" ht="15" x14ac:dyDescent="0.25">
      <c r="A507" s="185"/>
      <c r="B507" s="53"/>
      <c r="C507" s="186" t="s">
        <v>1188</v>
      </c>
      <c r="D507" s="202">
        <v>0</v>
      </c>
      <c r="E507" s="188"/>
      <c r="F507" s="201"/>
      <c r="G507" s="250">
        <f t="shared" si="7"/>
        <v>0</v>
      </c>
    </row>
    <row r="508" spans="1:7" ht="15" x14ac:dyDescent="0.25">
      <c r="A508" s="169" t="s">
        <v>717</v>
      </c>
      <c r="B508" s="50"/>
      <c r="C508" s="170"/>
      <c r="D508" s="171">
        <v>0</v>
      </c>
      <c r="E508" s="172"/>
      <c r="F508" s="172"/>
      <c r="G508" s="248">
        <f t="shared" si="7"/>
        <v>0</v>
      </c>
    </row>
    <row r="509" spans="1:7" ht="15" x14ac:dyDescent="0.25">
      <c r="A509" s="195" t="s">
        <v>644</v>
      </c>
      <c r="B509" s="174"/>
      <c r="C509" s="196"/>
      <c r="D509" s="197">
        <v>0</v>
      </c>
      <c r="E509" s="198"/>
      <c r="F509" s="198"/>
      <c r="G509" s="249">
        <f t="shared" si="7"/>
        <v>0</v>
      </c>
    </row>
    <row r="510" spans="1:7" ht="15" x14ac:dyDescent="0.25">
      <c r="A510" s="178" t="s">
        <v>718</v>
      </c>
      <c r="B510" s="53"/>
      <c r="C510" s="179" t="s">
        <v>1092</v>
      </c>
      <c r="D510" s="180">
        <v>14.8</v>
      </c>
      <c r="E510" s="181">
        <v>4</v>
      </c>
      <c r="F510" s="182" t="s">
        <v>1664</v>
      </c>
      <c r="G510" s="58">
        <f t="shared" si="7"/>
        <v>0</v>
      </c>
    </row>
    <row r="511" spans="1:7" ht="15" x14ac:dyDescent="0.25">
      <c r="A511" s="178" t="s">
        <v>719</v>
      </c>
      <c r="B511" s="53"/>
      <c r="C511" s="179" t="s">
        <v>1189</v>
      </c>
      <c r="D511" s="180">
        <v>19</v>
      </c>
      <c r="E511" s="181">
        <v>4</v>
      </c>
      <c r="F511" s="182" t="s">
        <v>1665</v>
      </c>
      <c r="G511" s="58">
        <f t="shared" si="7"/>
        <v>0</v>
      </c>
    </row>
    <row r="512" spans="1:7" ht="30" x14ac:dyDescent="0.25">
      <c r="A512" s="178" t="s">
        <v>720</v>
      </c>
      <c r="B512" s="53"/>
      <c r="C512" s="179" t="s">
        <v>1190</v>
      </c>
      <c r="D512" s="180">
        <v>49</v>
      </c>
      <c r="E512" s="181">
        <v>4</v>
      </c>
      <c r="F512" s="182" t="s">
        <v>1666</v>
      </c>
      <c r="G512" s="58">
        <f t="shared" si="7"/>
        <v>0</v>
      </c>
    </row>
    <row r="513" spans="1:7" ht="15" x14ac:dyDescent="0.25">
      <c r="A513" s="195" t="s">
        <v>648</v>
      </c>
      <c r="B513" s="174"/>
      <c r="C513" s="196"/>
      <c r="D513" s="197">
        <v>0</v>
      </c>
      <c r="E513" s="198"/>
      <c r="F513" s="198"/>
      <c r="G513" s="249">
        <f t="shared" si="7"/>
        <v>0</v>
      </c>
    </row>
    <row r="514" spans="1:7" ht="15" x14ac:dyDescent="0.25">
      <c r="A514" s="178" t="s">
        <v>721</v>
      </c>
      <c r="B514" s="53"/>
      <c r="C514" s="179" t="s">
        <v>1191</v>
      </c>
      <c r="D514" s="180">
        <v>22.5</v>
      </c>
      <c r="E514" s="181">
        <v>4</v>
      </c>
      <c r="F514" s="182" t="s">
        <v>1667</v>
      </c>
      <c r="G514" s="58">
        <f t="shared" si="7"/>
        <v>0</v>
      </c>
    </row>
    <row r="515" spans="1:7" ht="30" x14ac:dyDescent="0.25">
      <c r="A515" s="178" t="s">
        <v>722</v>
      </c>
      <c r="B515" s="53"/>
      <c r="C515" s="179" t="s">
        <v>1192</v>
      </c>
      <c r="D515" s="180">
        <v>22.5</v>
      </c>
      <c r="E515" s="181">
        <v>4</v>
      </c>
      <c r="F515" s="182" t="s">
        <v>1668</v>
      </c>
      <c r="G515" s="58">
        <f t="shared" si="7"/>
        <v>0</v>
      </c>
    </row>
    <row r="516" spans="1:7" ht="15" x14ac:dyDescent="0.25">
      <c r="A516" s="178" t="s">
        <v>723</v>
      </c>
      <c r="B516" s="53"/>
      <c r="C516" s="179" t="s">
        <v>1193</v>
      </c>
      <c r="D516" s="180">
        <v>22.5</v>
      </c>
      <c r="E516" s="181">
        <v>4</v>
      </c>
      <c r="F516" s="182" t="s">
        <v>1669</v>
      </c>
      <c r="G516" s="58">
        <f t="shared" si="7"/>
        <v>0</v>
      </c>
    </row>
    <row r="517" spans="1:7" ht="30" x14ac:dyDescent="0.25">
      <c r="A517" s="178" t="s">
        <v>724</v>
      </c>
      <c r="B517" s="53"/>
      <c r="C517" s="179" t="s">
        <v>1194</v>
      </c>
      <c r="D517" s="180">
        <v>30</v>
      </c>
      <c r="E517" s="181">
        <v>4</v>
      </c>
      <c r="F517" s="182" t="s">
        <v>1670</v>
      </c>
      <c r="G517" s="58">
        <f t="shared" si="7"/>
        <v>0</v>
      </c>
    </row>
    <row r="518" spans="1:7" ht="30" x14ac:dyDescent="0.25">
      <c r="A518" s="178" t="s">
        <v>725</v>
      </c>
      <c r="B518" s="53"/>
      <c r="C518" s="179" t="s">
        <v>1195</v>
      </c>
      <c r="D518" s="180">
        <v>35</v>
      </c>
      <c r="E518" s="181">
        <v>4</v>
      </c>
      <c r="F518" s="182" t="s">
        <v>1671</v>
      </c>
      <c r="G518" s="58">
        <f t="shared" si="7"/>
        <v>0</v>
      </c>
    </row>
    <row r="519" spans="1:7" ht="15" x14ac:dyDescent="0.25">
      <c r="A519" s="195" t="s">
        <v>660</v>
      </c>
      <c r="B519" s="174"/>
      <c r="C519" s="196"/>
      <c r="D519" s="197">
        <v>0</v>
      </c>
      <c r="E519" s="198"/>
      <c r="F519" s="198"/>
      <c r="G519" s="249">
        <f t="shared" si="7"/>
        <v>0</v>
      </c>
    </row>
    <row r="520" spans="1:7" ht="15" x14ac:dyDescent="0.25">
      <c r="A520" s="178" t="s">
        <v>726</v>
      </c>
      <c r="B520" s="53"/>
      <c r="C520" s="179" t="s">
        <v>1168</v>
      </c>
      <c r="D520" s="180">
        <v>141.80000000000001</v>
      </c>
      <c r="E520" s="181">
        <v>1</v>
      </c>
      <c r="F520" s="182" t="s">
        <v>1672</v>
      </c>
      <c r="G520" s="58">
        <f t="shared" si="7"/>
        <v>0</v>
      </c>
    </row>
    <row r="521" spans="1:7" ht="15" x14ac:dyDescent="0.25">
      <c r="A521" s="178"/>
      <c r="B521" s="53"/>
      <c r="C521" s="179" t="s">
        <v>1196</v>
      </c>
      <c r="D521" s="183">
        <v>0</v>
      </c>
      <c r="E521" s="181"/>
      <c r="F521" s="182"/>
      <c r="G521" s="250">
        <f t="shared" si="7"/>
        <v>0</v>
      </c>
    </row>
    <row r="522" spans="1:7" ht="30" x14ac:dyDescent="0.25">
      <c r="A522" s="178"/>
      <c r="B522" s="53"/>
      <c r="C522" s="179" t="s">
        <v>1197</v>
      </c>
      <c r="D522" s="183">
        <v>0</v>
      </c>
      <c r="E522" s="181"/>
      <c r="F522" s="182"/>
      <c r="G522" s="250">
        <f t="shared" si="7"/>
        <v>0</v>
      </c>
    </row>
    <row r="523" spans="1:7" ht="30" x14ac:dyDescent="0.25">
      <c r="A523" s="178"/>
      <c r="B523" s="53"/>
      <c r="C523" s="179" t="s">
        <v>1198</v>
      </c>
      <c r="D523" s="183">
        <v>0</v>
      </c>
      <c r="E523" s="181"/>
      <c r="F523" s="182"/>
      <c r="G523" s="250">
        <f t="shared" si="7"/>
        <v>0</v>
      </c>
    </row>
    <row r="524" spans="1:7" ht="15" x14ac:dyDescent="0.25">
      <c r="A524" s="178"/>
      <c r="B524" s="53"/>
      <c r="C524" s="179" t="s">
        <v>1199</v>
      </c>
      <c r="D524" s="183">
        <v>0</v>
      </c>
      <c r="E524" s="181"/>
      <c r="F524" s="182"/>
      <c r="G524" s="250">
        <f t="shared" si="7"/>
        <v>0</v>
      </c>
    </row>
    <row r="525" spans="1:7" ht="15" x14ac:dyDescent="0.25">
      <c r="A525" s="178"/>
      <c r="B525" s="53"/>
      <c r="C525" s="179" t="s">
        <v>1200</v>
      </c>
      <c r="D525" s="183">
        <v>0</v>
      </c>
      <c r="E525" s="181"/>
      <c r="F525" s="182"/>
      <c r="G525" s="250">
        <f t="shared" si="7"/>
        <v>0</v>
      </c>
    </row>
    <row r="526" spans="1:7" ht="15" x14ac:dyDescent="0.25">
      <c r="A526" s="178"/>
      <c r="B526" s="53"/>
      <c r="C526" s="179" t="s">
        <v>1201</v>
      </c>
      <c r="D526" s="183">
        <v>0</v>
      </c>
      <c r="E526" s="181"/>
      <c r="F526" s="182"/>
      <c r="G526" s="250">
        <f t="shared" si="7"/>
        <v>0</v>
      </c>
    </row>
    <row r="527" spans="1:7" ht="15" x14ac:dyDescent="0.25">
      <c r="A527" s="178"/>
      <c r="B527" s="53"/>
      <c r="C527" s="179" t="s">
        <v>1202</v>
      </c>
      <c r="D527" s="183">
        <v>0</v>
      </c>
      <c r="E527" s="181"/>
      <c r="F527" s="182"/>
      <c r="G527" s="250">
        <f t="shared" si="7"/>
        <v>0</v>
      </c>
    </row>
    <row r="528" spans="1:7" ht="15" x14ac:dyDescent="0.25">
      <c r="A528" s="169" t="s">
        <v>727</v>
      </c>
      <c r="B528" s="50"/>
      <c r="C528" s="170"/>
      <c r="D528" s="171">
        <v>0</v>
      </c>
      <c r="E528" s="172"/>
      <c r="F528" s="172"/>
      <c r="G528" s="248">
        <f t="shared" si="7"/>
        <v>0</v>
      </c>
    </row>
    <row r="529" spans="1:46" ht="15" x14ac:dyDescent="0.25">
      <c r="A529" s="195" t="s">
        <v>728</v>
      </c>
      <c r="B529" s="174"/>
      <c r="C529" s="196"/>
      <c r="D529" s="197">
        <v>0</v>
      </c>
      <c r="E529" s="198"/>
      <c r="F529" s="198"/>
      <c r="G529" s="249">
        <f t="shared" si="7"/>
        <v>0</v>
      </c>
    </row>
    <row r="530" spans="1:46" ht="15" x14ac:dyDescent="0.25">
      <c r="A530" s="178" t="s">
        <v>729</v>
      </c>
      <c r="B530" s="53"/>
      <c r="C530" s="179" t="s">
        <v>1203</v>
      </c>
      <c r="D530" s="180">
        <v>42.45</v>
      </c>
      <c r="E530" s="181">
        <v>2</v>
      </c>
      <c r="F530" s="182" t="s">
        <v>1673</v>
      </c>
      <c r="G530" s="58">
        <f t="shared" si="7"/>
        <v>0</v>
      </c>
    </row>
    <row r="531" spans="1:46" ht="15" x14ac:dyDescent="0.25">
      <c r="A531" s="178"/>
      <c r="B531" s="53"/>
      <c r="C531" s="179" t="s">
        <v>1204</v>
      </c>
      <c r="D531" s="183">
        <v>0</v>
      </c>
      <c r="E531" s="181"/>
      <c r="F531" s="182"/>
      <c r="G531" s="250">
        <f t="shared" ref="G531:G594" si="8">B531*D531</f>
        <v>0</v>
      </c>
    </row>
    <row r="532" spans="1:46" ht="15" x14ac:dyDescent="0.25">
      <c r="A532" s="178"/>
      <c r="B532" s="53"/>
      <c r="C532" s="179" t="s">
        <v>1205</v>
      </c>
      <c r="D532" s="183">
        <v>0</v>
      </c>
      <c r="E532" s="181"/>
      <c r="F532" s="182"/>
      <c r="G532" s="250">
        <f t="shared" si="8"/>
        <v>0</v>
      </c>
    </row>
    <row r="533" spans="1:46" ht="15" x14ac:dyDescent="0.25">
      <c r="A533" s="178" t="s">
        <v>730</v>
      </c>
      <c r="B533" s="53"/>
      <c r="C533" s="179" t="s">
        <v>1206</v>
      </c>
      <c r="D533" s="180">
        <v>48.1</v>
      </c>
      <c r="E533" s="181">
        <v>2</v>
      </c>
      <c r="F533" s="182" t="s">
        <v>1674</v>
      </c>
      <c r="G533" s="58">
        <f t="shared" si="8"/>
        <v>0</v>
      </c>
    </row>
    <row r="534" spans="1:46" ht="30" x14ac:dyDescent="0.25">
      <c r="A534" s="178"/>
      <c r="B534" s="53"/>
      <c r="C534" s="179" t="s">
        <v>1207</v>
      </c>
      <c r="D534" s="183">
        <v>0</v>
      </c>
      <c r="E534" s="181"/>
      <c r="F534" s="182"/>
      <c r="G534" s="250">
        <f t="shared" si="8"/>
        <v>0</v>
      </c>
    </row>
    <row r="535" spans="1:46" ht="30" x14ac:dyDescent="0.25">
      <c r="A535" s="178"/>
      <c r="B535" s="53"/>
      <c r="C535" s="179" t="s">
        <v>1208</v>
      </c>
      <c r="D535" s="183">
        <v>0</v>
      </c>
      <c r="E535" s="181"/>
      <c r="F535" s="182"/>
      <c r="G535" s="250">
        <f t="shared" si="8"/>
        <v>0</v>
      </c>
    </row>
    <row r="536" spans="1:46" ht="15" x14ac:dyDescent="0.25">
      <c r="A536" s="178"/>
      <c r="B536" s="53"/>
      <c r="C536" s="179" t="s">
        <v>1209</v>
      </c>
      <c r="D536" s="183">
        <v>0</v>
      </c>
      <c r="E536" s="181"/>
      <c r="F536" s="182"/>
      <c r="G536" s="250">
        <f t="shared" si="8"/>
        <v>0</v>
      </c>
    </row>
    <row r="537" spans="1:46" ht="15" x14ac:dyDescent="0.25">
      <c r="A537" s="195" t="s">
        <v>660</v>
      </c>
      <c r="B537" s="174"/>
      <c r="C537" s="196"/>
      <c r="D537" s="197">
        <v>0</v>
      </c>
      <c r="E537" s="198"/>
      <c r="F537" s="198"/>
      <c r="G537" s="249">
        <f t="shared" si="8"/>
        <v>0</v>
      </c>
    </row>
    <row r="538" spans="1:46" ht="15" x14ac:dyDescent="0.25">
      <c r="A538" s="178" t="s">
        <v>731</v>
      </c>
      <c r="B538" s="53"/>
      <c r="C538" s="179" t="s">
        <v>1210</v>
      </c>
      <c r="D538" s="180">
        <v>141.80000000000001</v>
      </c>
      <c r="E538" s="181">
        <v>1</v>
      </c>
      <c r="F538" s="182" t="s">
        <v>1675</v>
      </c>
      <c r="G538" s="58">
        <f t="shared" si="8"/>
        <v>0</v>
      </c>
    </row>
    <row r="539" spans="1:46" ht="15" x14ac:dyDescent="0.25">
      <c r="A539" s="178"/>
      <c r="B539" s="53"/>
      <c r="C539" s="179" t="s">
        <v>1211</v>
      </c>
      <c r="D539" s="183">
        <v>0</v>
      </c>
      <c r="E539" s="181"/>
      <c r="F539" s="182"/>
      <c r="G539" s="250">
        <f t="shared" si="8"/>
        <v>0</v>
      </c>
    </row>
    <row r="540" spans="1:46" ht="15" x14ac:dyDescent="0.25">
      <c r="A540" s="178"/>
      <c r="B540" s="53"/>
      <c r="C540" s="179" t="s">
        <v>1212</v>
      </c>
      <c r="D540" s="183">
        <v>0</v>
      </c>
      <c r="E540" s="181"/>
      <c r="F540" s="182"/>
      <c r="G540" s="250">
        <f t="shared" si="8"/>
        <v>0</v>
      </c>
    </row>
    <row r="541" spans="1:46" ht="30" x14ac:dyDescent="0.25">
      <c r="A541" s="178"/>
      <c r="B541" s="53"/>
      <c r="C541" s="179" t="s">
        <v>1213</v>
      </c>
      <c r="D541" s="183">
        <v>0</v>
      </c>
      <c r="E541" s="181"/>
      <c r="F541" s="182"/>
      <c r="G541" s="250">
        <f t="shared" si="8"/>
        <v>0</v>
      </c>
    </row>
    <row r="542" spans="1:46" ht="15" x14ac:dyDescent="0.25">
      <c r="A542" s="178"/>
      <c r="B542" s="53"/>
      <c r="C542" s="179" t="s">
        <v>1214</v>
      </c>
      <c r="D542" s="183">
        <v>0</v>
      </c>
      <c r="E542" s="181"/>
      <c r="F542" s="182"/>
      <c r="G542" s="250">
        <f t="shared" si="8"/>
        <v>0</v>
      </c>
    </row>
    <row r="543" spans="1:46" s="37" customFormat="1" ht="15" x14ac:dyDescent="0.25">
      <c r="A543" s="178"/>
      <c r="B543" s="53"/>
      <c r="C543" s="179" t="s">
        <v>1215</v>
      </c>
      <c r="D543" s="183">
        <v>0</v>
      </c>
      <c r="E543" s="181"/>
      <c r="F543" s="182"/>
      <c r="G543" s="250">
        <f t="shared" si="8"/>
        <v>0</v>
      </c>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row>
    <row r="544" spans="1:46" s="37" customFormat="1" ht="15" x14ac:dyDescent="0.25">
      <c r="A544" s="178"/>
      <c r="B544" s="53"/>
      <c r="C544" s="179" t="s">
        <v>1216</v>
      </c>
      <c r="D544" s="183">
        <v>0</v>
      </c>
      <c r="E544" s="181"/>
      <c r="F544" s="182"/>
      <c r="G544" s="250">
        <f t="shared" si="8"/>
        <v>0</v>
      </c>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row>
    <row r="545" spans="1:46" s="37" customFormat="1" ht="15" x14ac:dyDescent="0.25">
      <c r="A545" s="178"/>
      <c r="B545" s="53"/>
      <c r="C545" s="179" t="s">
        <v>1217</v>
      </c>
      <c r="D545" s="183">
        <v>0</v>
      </c>
      <c r="E545" s="181"/>
      <c r="F545" s="182"/>
      <c r="G545" s="250">
        <f t="shared" si="8"/>
        <v>0</v>
      </c>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row>
    <row r="546" spans="1:46" s="37" customFormat="1" ht="15" x14ac:dyDescent="0.25">
      <c r="A546" s="169" t="s">
        <v>732</v>
      </c>
      <c r="B546" s="50"/>
      <c r="C546" s="170"/>
      <c r="D546" s="171">
        <v>0</v>
      </c>
      <c r="E546" s="172"/>
      <c r="F546" s="172"/>
      <c r="G546" s="248">
        <f t="shared" si="8"/>
        <v>0</v>
      </c>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row>
    <row r="547" spans="1:46" s="37" customFormat="1" ht="15" x14ac:dyDescent="0.25">
      <c r="A547" s="195" t="s">
        <v>728</v>
      </c>
      <c r="B547" s="174"/>
      <c r="C547" s="196"/>
      <c r="D547" s="197">
        <v>0</v>
      </c>
      <c r="E547" s="198"/>
      <c r="F547" s="198"/>
      <c r="G547" s="249">
        <f t="shared" si="8"/>
        <v>0</v>
      </c>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row>
    <row r="548" spans="1:46" s="37" customFormat="1" ht="15" x14ac:dyDescent="0.25">
      <c r="A548" s="178" t="s">
        <v>733</v>
      </c>
      <c r="B548" s="53"/>
      <c r="C548" s="179" t="s">
        <v>1203</v>
      </c>
      <c r="D548" s="180">
        <v>42.45</v>
      </c>
      <c r="E548" s="181">
        <v>2</v>
      </c>
      <c r="F548" s="182" t="s">
        <v>1676</v>
      </c>
      <c r="G548" s="58">
        <f t="shared" si="8"/>
        <v>0</v>
      </c>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row>
    <row r="549" spans="1:46" s="37" customFormat="1" ht="15" x14ac:dyDescent="0.25">
      <c r="A549" s="178"/>
      <c r="B549" s="53"/>
      <c r="C549" s="179" t="s">
        <v>1218</v>
      </c>
      <c r="D549" s="183">
        <v>0</v>
      </c>
      <c r="E549" s="181"/>
      <c r="F549" s="182"/>
      <c r="G549" s="250">
        <f t="shared" si="8"/>
        <v>0</v>
      </c>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row>
    <row r="550" spans="1:46" s="37" customFormat="1" ht="15" x14ac:dyDescent="0.25">
      <c r="A550" s="178"/>
      <c r="B550" s="53"/>
      <c r="C550" s="179" t="s">
        <v>1219</v>
      </c>
      <c r="D550" s="183">
        <v>0</v>
      </c>
      <c r="E550" s="181"/>
      <c r="F550" s="182"/>
      <c r="G550" s="250">
        <f t="shared" si="8"/>
        <v>0</v>
      </c>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row>
    <row r="551" spans="1:46" s="37" customFormat="1" ht="15" x14ac:dyDescent="0.25">
      <c r="A551" s="178" t="s">
        <v>734</v>
      </c>
      <c r="B551" s="53"/>
      <c r="C551" s="179" t="s">
        <v>1206</v>
      </c>
      <c r="D551" s="180">
        <v>48.1</v>
      </c>
      <c r="E551" s="181">
        <v>2</v>
      </c>
      <c r="F551" s="182" t="s">
        <v>1677</v>
      </c>
      <c r="G551" s="58">
        <f t="shared" si="8"/>
        <v>0</v>
      </c>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row>
    <row r="552" spans="1:46" s="37" customFormat="1" ht="30" x14ac:dyDescent="0.25">
      <c r="A552" s="178"/>
      <c r="B552" s="53"/>
      <c r="C552" s="179" t="s">
        <v>1220</v>
      </c>
      <c r="D552" s="183">
        <v>0</v>
      </c>
      <c r="E552" s="181"/>
      <c r="F552" s="182"/>
      <c r="G552" s="250">
        <f t="shared" si="8"/>
        <v>0</v>
      </c>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row>
    <row r="553" spans="1:46" s="37" customFormat="1" ht="30" x14ac:dyDescent="0.25">
      <c r="A553" s="178"/>
      <c r="B553" s="53"/>
      <c r="C553" s="179" t="s">
        <v>1221</v>
      </c>
      <c r="D553" s="183">
        <v>0</v>
      </c>
      <c r="E553" s="181"/>
      <c r="F553" s="182"/>
      <c r="G553" s="250">
        <f t="shared" si="8"/>
        <v>0</v>
      </c>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row>
    <row r="554" spans="1:46" s="37" customFormat="1" ht="15" x14ac:dyDescent="0.25">
      <c r="A554" s="178"/>
      <c r="B554" s="53"/>
      <c r="C554" s="179" t="s">
        <v>1222</v>
      </c>
      <c r="D554" s="183">
        <v>0</v>
      </c>
      <c r="E554" s="181"/>
      <c r="F554" s="182"/>
      <c r="G554" s="250">
        <f t="shared" si="8"/>
        <v>0</v>
      </c>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row>
    <row r="555" spans="1:46" s="37" customFormat="1" ht="15" x14ac:dyDescent="0.25">
      <c r="A555" s="195" t="s">
        <v>660</v>
      </c>
      <c r="B555" s="174"/>
      <c r="C555" s="196"/>
      <c r="D555" s="197">
        <v>0</v>
      </c>
      <c r="E555" s="198"/>
      <c r="F555" s="198"/>
      <c r="G555" s="249">
        <f t="shared" si="8"/>
        <v>0</v>
      </c>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row>
    <row r="556" spans="1:46" s="37" customFormat="1" ht="15" x14ac:dyDescent="0.25">
      <c r="A556" s="178" t="s">
        <v>735</v>
      </c>
      <c r="B556" s="53"/>
      <c r="C556" s="179" t="s">
        <v>1223</v>
      </c>
      <c r="D556" s="180">
        <v>141.80000000000001</v>
      </c>
      <c r="E556" s="181">
        <v>1</v>
      </c>
      <c r="F556" s="182" t="s">
        <v>1678</v>
      </c>
      <c r="G556" s="58">
        <f t="shared" si="8"/>
        <v>0</v>
      </c>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row>
    <row r="557" spans="1:46" s="37" customFormat="1" ht="15" x14ac:dyDescent="0.25">
      <c r="A557" s="178"/>
      <c r="B557" s="53"/>
      <c r="C557" s="179" t="s">
        <v>1224</v>
      </c>
      <c r="D557" s="183">
        <v>0</v>
      </c>
      <c r="E557" s="181"/>
      <c r="F557" s="182"/>
      <c r="G557" s="250">
        <f t="shared" si="8"/>
        <v>0</v>
      </c>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row>
    <row r="558" spans="1:46" s="37" customFormat="1" ht="15" x14ac:dyDescent="0.25">
      <c r="A558" s="178"/>
      <c r="B558" s="53"/>
      <c r="C558" s="179" t="s">
        <v>1225</v>
      </c>
      <c r="D558" s="183">
        <v>0</v>
      </c>
      <c r="E558" s="181"/>
      <c r="F558" s="182"/>
      <c r="G558" s="250">
        <f t="shared" si="8"/>
        <v>0</v>
      </c>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row>
    <row r="559" spans="1:46" ht="30" x14ac:dyDescent="0.25">
      <c r="A559" s="178"/>
      <c r="B559" s="53"/>
      <c r="C559" s="179" t="s">
        <v>1226</v>
      </c>
      <c r="D559" s="183">
        <v>0</v>
      </c>
      <c r="E559" s="181"/>
      <c r="F559" s="182"/>
      <c r="G559" s="250">
        <f t="shared" si="8"/>
        <v>0</v>
      </c>
    </row>
    <row r="560" spans="1:46" ht="15" x14ac:dyDescent="0.25">
      <c r="A560" s="178"/>
      <c r="B560" s="53"/>
      <c r="C560" s="179" t="s">
        <v>1227</v>
      </c>
      <c r="D560" s="183">
        <v>0</v>
      </c>
      <c r="E560" s="181"/>
      <c r="F560" s="182"/>
      <c r="G560" s="250">
        <f t="shared" si="8"/>
        <v>0</v>
      </c>
    </row>
    <row r="561" spans="1:7" ht="15" x14ac:dyDescent="0.25">
      <c r="A561" s="178"/>
      <c r="B561" s="53"/>
      <c r="C561" s="179" t="s">
        <v>1228</v>
      </c>
      <c r="D561" s="183">
        <v>0</v>
      </c>
      <c r="E561" s="181"/>
      <c r="F561" s="182"/>
      <c r="G561" s="250">
        <f t="shared" si="8"/>
        <v>0</v>
      </c>
    </row>
    <row r="562" spans="1:7" ht="15" x14ac:dyDescent="0.25">
      <c r="A562" s="178"/>
      <c r="B562" s="53"/>
      <c r="C562" s="179" t="s">
        <v>1229</v>
      </c>
      <c r="D562" s="183">
        <v>0</v>
      </c>
      <c r="E562" s="181"/>
      <c r="F562" s="182"/>
      <c r="G562" s="250">
        <f t="shared" si="8"/>
        <v>0</v>
      </c>
    </row>
    <row r="563" spans="1:7" ht="15" x14ac:dyDescent="0.25">
      <c r="A563" s="178"/>
      <c r="B563" s="53"/>
      <c r="C563" s="179" t="s">
        <v>1230</v>
      </c>
      <c r="D563" s="183">
        <v>0</v>
      </c>
      <c r="E563" s="181"/>
      <c r="F563" s="182"/>
      <c r="G563" s="250">
        <f t="shared" si="8"/>
        <v>0</v>
      </c>
    </row>
    <row r="564" spans="1:7" ht="15" x14ac:dyDescent="0.25">
      <c r="A564" s="169" t="s">
        <v>736</v>
      </c>
      <c r="B564" s="50"/>
      <c r="C564" s="170"/>
      <c r="D564" s="171">
        <v>0</v>
      </c>
      <c r="E564" s="172"/>
      <c r="F564" s="172"/>
      <c r="G564" s="248">
        <f t="shared" si="8"/>
        <v>0</v>
      </c>
    </row>
    <row r="565" spans="1:7" ht="15" x14ac:dyDescent="0.25">
      <c r="A565" s="195" t="s">
        <v>660</v>
      </c>
      <c r="B565" s="174"/>
      <c r="C565" s="196"/>
      <c r="D565" s="197">
        <v>0</v>
      </c>
      <c r="E565" s="198"/>
      <c r="F565" s="198"/>
      <c r="G565" s="249">
        <f t="shared" si="8"/>
        <v>0</v>
      </c>
    </row>
    <row r="566" spans="1:7" ht="15" x14ac:dyDescent="0.25">
      <c r="A566" s="178" t="s">
        <v>737</v>
      </c>
      <c r="B566" s="53"/>
      <c r="C566" s="179" t="s">
        <v>1231</v>
      </c>
      <c r="D566" s="180">
        <v>108.3</v>
      </c>
      <c r="E566" s="181">
        <v>1</v>
      </c>
      <c r="F566" s="182" t="s">
        <v>1679</v>
      </c>
      <c r="G566" s="58">
        <f t="shared" si="8"/>
        <v>0</v>
      </c>
    </row>
    <row r="567" spans="1:7" ht="30" x14ac:dyDescent="0.25">
      <c r="A567" s="178"/>
      <c r="B567" s="53"/>
      <c r="C567" s="179" t="s">
        <v>1232</v>
      </c>
      <c r="D567" s="183">
        <v>0</v>
      </c>
      <c r="E567" s="181"/>
      <c r="F567" s="182"/>
      <c r="G567" s="250">
        <f t="shared" si="8"/>
        <v>0</v>
      </c>
    </row>
    <row r="568" spans="1:7" ht="30" x14ac:dyDescent="0.25">
      <c r="A568" s="178"/>
      <c r="B568" s="53"/>
      <c r="C568" s="179" t="s">
        <v>1233</v>
      </c>
      <c r="D568" s="183">
        <v>0</v>
      </c>
      <c r="E568" s="181"/>
      <c r="F568" s="182"/>
      <c r="G568" s="250">
        <f t="shared" si="8"/>
        <v>0</v>
      </c>
    </row>
    <row r="569" spans="1:7" ht="30" x14ac:dyDescent="0.25">
      <c r="A569" s="178"/>
      <c r="B569" s="53"/>
      <c r="C569" s="179" t="s">
        <v>1234</v>
      </c>
      <c r="D569" s="183">
        <v>0</v>
      </c>
      <c r="E569" s="181"/>
      <c r="F569" s="182"/>
      <c r="G569" s="250">
        <f t="shared" si="8"/>
        <v>0</v>
      </c>
    </row>
    <row r="570" spans="1:7" ht="30" x14ac:dyDescent="0.25">
      <c r="A570" s="178"/>
      <c r="B570" s="53"/>
      <c r="C570" s="179" t="s">
        <v>1235</v>
      </c>
      <c r="D570" s="183">
        <v>0</v>
      </c>
      <c r="E570" s="181"/>
      <c r="F570" s="182"/>
      <c r="G570" s="250">
        <f t="shared" si="8"/>
        <v>0</v>
      </c>
    </row>
    <row r="571" spans="1:7" ht="15" x14ac:dyDescent="0.25">
      <c r="A571" s="178"/>
      <c r="B571" s="53"/>
      <c r="C571" s="179" t="s">
        <v>1236</v>
      </c>
      <c r="D571" s="183">
        <v>0</v>
      </c>
      <c r="E571" s="181"/>
      <c r="F571" s="182"/>
      <c r="G571" s="250">
        <f t="shared" si="8"/>
        <v>0</v>
      </c>
    </row>
    <row r="572" spans="1:7" ht="15" x14ac:dyDescent="0.25">
      <c r="A572" s="178"/>
      <c r="B572" s="53"/>
      <c r="C572" s="179" t="s">
        <v>1237</v>
      </c>
      <c r="D572" s="183">
        <v>0</v>
      </c>
      <c r="E572" s="181"/>
      <c r="F572" s="182"/>
      <c r="G572" s="250">
        <f t="shared" si="8"/>
        <v>0</v>
      </c>
    </row>
    <row r="573" spans="1:7" ht="15" x14ac:dyDescent="0.25">
      <c r="A573" s="178"/>
      <c r="B573" s="53"/>
      <c r="C573" s="179" t="s">
        <v>1238</v>
      </c>
      <c r="D573" s="183">
        <v>0</v>
      </c>
      <c r="E573" s="181"/>
      <c r="F573" s="182"/>
      <c r="G573" s="250">
        <f t="shared" si="8"/>
        <v>0</v>
      </c>
    </row>
    <row r="574" spans="1:7" ht="15" x14ac:dyDescent="0.25">
      <c r="A574" s="178"/>
      <c r="B574" s="53"/>
      <c r="C574" s="179" t="s">
        <v>1239</v>
      </c>
      <c r="D574" s="183">
        <v>0</v>
      </c>
      <c r="E574" s="181"/>
      <c r="F574" s="182"/>
      <c r="G574" s="250">
        <f t="shared" si="8"/>
        <v>0</v>
      </c>
    </row>
    <row r="575" spans="1:7" ht="15" x14ac:dyDescent="0.25">
      <c r="A575" s="169" t="s">
        <v>738</v>
      </c>
      <c r="B575" s="50"/>
      <c r="C575" s="170"/>
      <c r="D575" s="171">
        <v>0</v>
      </c>
      <c r="E575" s="172"/>
      <c r="F575" s="172"/>
      <c r="G575" s="248">
        <f t="shared" si="8"/>
        <v>0</v>
      </c>
    </row>
    <row r="576" spans="1:7" ht="15" x14ac:dyDescent="0.25">
      <c r="A576" s="173" t="s">
        <v>642</v>
      </c>
      <c r="B576" s="174"/>
      <c r="C576" s="175"/>
      <c r="D576" s="176">
        <v>0</v>
      </c>
      <c r="E576" s="177"/>
      <c r="F576" s="177"/>
      <c r="G576" s="249">
        <f t="shared" si="8"/>
        <v>0</v>
      </c>
    </row>
    <row r="577" spans="1:7" ht="15" x14ac:dyDescent="0.25">
      <c r="A577" s="178" t="s">
        <v>739</v>
      </c>
      <c r="B577" s="53"/>
      <c r="C577" s="179" t="s">
        <v>1120</v>
      </c>
      <c r="D577" s="180">
        <v>17.5</v>
      </c>
      <c r="E577" s="181">
        <v>4</v>
      </c>
      <c r="F577" s="182" t="s">
        <v>1680</v>
      </c>
      <c r="G577" s="58">
        <f t="shared" si="8"/>
        <v>0</v>
      </c>
    </row>
    <row r="578" spans="1:7" ht="15" x14ac:dyDescent="0.25">
      <c r="A578" s="173" t="s">
        <v>644</v>
      </c>
      <c r="B578" s="174"/>
      <c r="C578" s="175"/>
      <c r="D578" s="176">
        <v>0</v>
      </c>
      <c r="E578" s="177"/>
      <c r="F578" s="177"/>
      <c r="G578" s="249">
        <f t="shared" si="8"/>
        <v>0</v>
      </c>
    </row>
    <row r="579" spans="1:7" ht="15" x14ac:dyDescent="0.25">
      <c r="A579" s="178" t="s">
        <v>740</v>
      </c>
      <c r="B579" s="53"/>
      <c r="C579" s="179" t="s">
        <v>1240</v>
      </c>
      <c r="D579" s="180">
        <v>34</v>
      </c>
      <c r="E579" s="181">
        <v>4</v>
      </c>
      <c r="F579" s="182" t="s">
        <v>1681</v>
      </c>
      <c r="G579" s="58">
        <f t="shared" si="8"/>
        <v>0</v>
      </c>
    </row>
    <row r="580" spans="1:7" ht="15" x14ac:dyDescent="0.25">
      <c r="A580" s="173" t="s">
        <v>648</v>
      </c>
      <c r="B580" s="174"/>
      <c r="C580" s="175"/>
      <c r="D580" s="176">
        <v>0</v>
      </c>
      <c r="E580" s="177"/>
      <c r="F580" s="177"/>
      <c r="G580" s="249">
        <f t="shared" si="8"/>
        <v>0</v>
      </c>
    </row>
    <row r="581" spans="1:7" ht="15" x14ac:dyDescent="0.25">
      <c r="A581" s="178" t="s">
        <v>741</v>
      </c>
      <c r="B581" s="53"/>
      <c r="C581" s="179" t="s">
        <v>1125</v>
      </c>
      <c r="D581" s="180">
        <v>25</v>
      </c>
      <c r="E581" s="181">
        <v>4</v>
      </c>
      <c r="F581" s="182" t="s">
        <v>1682</v>
      </c>
      <c r="G581" s="58">
        <f t="shared" si="8"/>
        <v>0</v>
      </c>
    </row>
    <row r="582" spans="1:7" ht="15" x14ac:dyDescent="0.25">
      <c r="A582" s="173" t="s">
        <v>660</v>
      </c>
      <c r="B582" s="174"/>
      <c r="C582" s="175"/>
      <c r="D582" s="176">
        <v>0</v>
      </c>
      <c r="E582" s="177"/>
      <c r="F582" s="177"/>
      <c r="G582" s="249">
        <f t="shared" si="8"/>
        <v>0</v>
      </c>
    </row>
    <row r="583" spans="1:7" ht="15" x14ac:dyDescent="0.25">
      <c r="A583" s="178" t="s">
        <v>742</v>
      </c>
      <c r="B583" s="53"/>
      <c r="C583" s="179" t="s">
        <v>1168</v>
      </c>
      <c r="D583" s="180">
        <v>141.80000000000001</v>
      </c>
      <c r="E583" s="181">
        <v>1</v>
      </c>
      <c r="F583" s="182" t="s">
        <v>1683</v>
      </c>
      <c r="G583" s="58">
        <f t="shared" si="8"/>
        <v>0</v>
      </c>
    </row>
    <row r="584" spans="1:7" ht="15" x14ac:dyDescent="0.25">
      <c r="A584" s="178"/>
      <c r="B584" s="53"/>
      <c r="C584" s="179" t="s">
        <v>1241</v>
      </c>
      <c r="D584" s="203">
        <v>0</v>
      </c>
      <c r="E584" s="181"/>
      <c r="F584" s="182"/>
      <c r="G584" s="250">
        <f t="shared" si="8"/>
        <v>0</v>
      </c>
    </row>
    <row r="585" spans="1:7" ht="15" x14ac:dyDescent="0.25">
      <c r="A585" s="178"/>
      <c r="B585" s="53"/>
      <c r="C585" s="179" t="s">
        <v>1242</v>
      </c>
      <c r="D585" s="203">
        <v>0</v>
      </c>
      <c r="E585" s="181"/>
      <c r="F585" s="182"/>
      <c r="G585" s="250">
        <f t="shared" si="8"/>
        <v>0</v>
      </c>
    </row>
    <row r="586" spans="1:7" ht="15" x14ac:dyDescent="0.25">
      <c r="A586" s="178"/>
      <c r="B586" s="53"/>
      <c r="C586" s="179" t="s">
        <v>1243</v>
      </c>
      <c r="D586" s="203">
        <v>0</v>
      </c>
      <c r="E586" s="181"/>
      <c r="F586" s="182"/>
      <c r="G586" s="250">
        <f t="shared" si="8"/>
        <v>0</v>
      </c>
    </row>
    <row r="587" spans="1:7" ht="15" x14ac:dyDescent="0.25">
      <c r="A587" s="178"/>
      <c r="B587" s="53"/>
      <c r="C587" s="179" t="s">
        <v>1244</v>
      </c>
      <c r="D587" s="203">
        <v>0</v>
      </c>
      <c r="E587" s="181"/>
      <c r="F587" s="182"/>
      <c r="G587" s="250">
        <f t="shared" si="8"/>
        <v>0</v>
      </c>
    </row>
    <row r="588" spans="1:7" ht="30" x14ac:dyDescent="0.25">
      <c r="A588" s="178"/>
      <c r="B588" s="53"/>
      <c r="C588" s="179" t="s">
        <v>1245</v>
      </c>
      <c r="D588" s="203">
        <v>0</v>
      </c>
      <c r="E588" s="181"/>
      <c r="F588" s="182"/>
      <c r="G588" s="250">
        <f t="shared" si="8"/>
        <v>0</v>
      </c>
    </row>
    <row r="589" spans="1:7" ht="15" x14ac:dyDescent="0.25">
      <c r="A589" s="178"/>
      <c r="B589" s="53"/>
      <c r="C589" s="179" t="s">
        <v>1246</v>
      </c>
      <c r="D589" s="203">
        <v>0</v>
      </c>
      <c r="E589" s="181"/>
      <c r="F589" s="182"/>
      <c r="G589" s="250">
        <f t="shared" si="8"/>
        <v>0</v>
      </c>
    </row>
    <row r="590" spans="1:7" ht="15" x14ac:dyDescent="0.25">
      <c r="A590" s="178"/>
      <c r="B590" s="53"/>
      <c r="C590" s="179" t="s">
        <v>1247</v>
      </c>
      <c r="D590" s="203">
        <v>0</v>
      </c>
      <c r="E590" s="181"/>
      <c r="F590" s="182"/>
      <c r="G590" s="250">
        <f t="shared" si="8"/>
        <v>0</v>
      </c>
    </row>
    <row r="591" spans="1:7" ht="15" x14ac:dyDescent="0.25">
      <c r="A591" s="169" t="s">
        <v>743</v>
      </c>
      <c r="B591" s="50"/>
      <c r="C591" s="170"/>
      <c r="D591" s="171">
        <v>0</v>
      </c>
      <c r="E591" s="172"/>
      <c r="F591" s="172"/>
      <c r="G591" s="248">
        <f t="shared" si="8"/>
        <v>0</v>
      </c>
    </row>
    <row r="592" spans="1:7" ht="15" x14ac:dyDescent="0.25">
      <c r="A592" s="195" t="s">
        <v>644</v>
      </c>
      <c r="B592" s="174"/>
      <c r="C592" s="196"/>
      <c r="D592" s="197">
        <v>0</v>
      </c>
      <c r="E592" s="204"/>
      <c r="F592" s="198"/>
      <c r="G592" s="249">
        <f t="shared" si="8"/>
        <v>0</v>
      </c>
    </row>
    <row r="593" spans="1:7" ht="15" x14ac:dyDescent="0.25">
      <c r="A593" s="190" t="s">
        <v>744</v>
      </c>
      <c r="B593" s="53"/>
      <c r="C593" s="191" t="s">
        <v>1120</v>
      </c>
      <c r="D593" s="180">
        <v>14.8</v>
      </c>
      <c r="E593" s="192">
        <v>4</v>
      </c>
      <c r="F593" s="193" t="s">
        <v>1684</v>
      </c>
      <c r="G593" s="58">
        <f t="shared" si="8"/>
        <v>0</v>
      </c>
    </row>
    <row r="594" spans="1:7" ht="15" x14ac:dyDescent="0.25">
      <c r="A594" s="178" t="s">
        <v>745</v>
      </c>
      <c r="B594" s="53"/>
      <c r="C594" s="179" t="s">
        <v>1248</v>
      </c>
      <c r="D594" s="180">
        <v>37</v>
      </c>
      <c r="E594" s="181">
        <v>4</v>
      </c>
      <c r="F594" s="182" t="s">
        <v>1685</v>
      </c>
      <c r="G594" s="58">
        <f t="shared" si="8"/>
        <v>0</v>
      </c>
    </row>
    <row r="595" spans="1:7" ht="15" x14ac:dyDescent="0.25">
      <c r="A595" s="195" t="s">
        <v>648</v>
      </c>
      <c r="B595" s="174"/>
      <c r="C595" s="196"/>
      <c r="D595" s="197">
        <v>0</v>
      </c>
      <c r="E595" s="198"/>
      <c r="F595" s="198"/>
      <c r="G595" s="249">
        <f t="shared" ref="G595:G658" si="9">B595*D595</f>
        <v>0</v>
      </c>
    </row>
    <row r="596" spans="1:7" ht="15" x14ac:dyDescent="0.25">
      <c r="A596" s="178" t="s">
        <v>746</v>
      </c>
      <c r="B596" s="53"/>
      <c r="C596" s="179" t="s">
        <v>1125</v>
      </c>
      <c r="D596" s="180">
        <v>20</v>
      </c>
      <c r="E596" s="181">
        <v>4</v>
      </c>
      <c r="F596" s="182" t="s">
        <v>1686</v>
      </c>
      <c r="G596" s="58">
        <f t="shared" si="9"/>
        <v>0</v>
      </c>
    </row>
    <row r="597" spans="1:7" ht="15" x14ac:dyDescent="0.25">
      <c r="A597" s="178" t="s">
        <v>747</v>
      </c>
      <c r="B597" s="53"/>
      <c r="C597" s="179" t="s">
        <v>1249</v>
      </c>
      <c r="D597" s="180">
        <v>25</v>
      </c>
      <c r="E597" s="181">
        <v>4</v>
      </c>
      <c r="F597" s="182" t="s">
        <v>1687</v>
      </c>
      <c r="G597" s="58">
        <f t="shared" si="9"/>
        <v>0</v>
      </c>
    </row>
    <row r="598" spans="1:7" ht="15" x14ac:dyDescent="0.25">
      <c r="A598" s="178" t="s">
        <v>748</v>
      </c>
      <c r="B598" s="53"/>
      <c r="C598" s="179" t="s">
        <v>1250</v>
      </c>
      <c r="D598" s="180">
        <v>25</v>
      </c>
      <c r="E598" s="181">
        <v>4</v>
      </c>
      <c r="F598" s="182" t="s">
        <v>1688</v>
      </c>
      <c r="G598" s="58">
        <f t="shared" si="9"/>
        <v>0</v>
      </c>
    </row>
    <row r="599" spans="1:7" ht="30" x14ac:dyDescent="0.25">
      <c r="A599" s="178" t="s">
        <v>749</v>
      </c>
      <c r="B599" s="53"/>
      <c r="C599" s="179" t="s">
        <v>1251</v>
      </c>
      <c r="D599" s="180">
        <v>40</v>
      </c>
      <c r="E599" s="181">
        <v>4</v>
      </c>
      <c r="F599" s="182" t="s">
        <v>1689</v>
      </c>
      <c r="G599" s="58">
        <f t="shared" si="9"/>
        <v>0</v>
      </c>
    </row>
    <row r="600" spans="1:7" ht="15" x14ac:dyDescent="0.25">
      <c r="A600" s="178" t="s">
        <v>750</v>
      </c>
      <c r="B600" s="53"/>
      <c r="C600" s="179" t="s">
        <v>1252</v>
      </c>
      <c r="D600" s="180">
        <v>40</v>
      </c>
      <c r="E600" s="181">
        <v>4</v>
      </c>
      <c r="F600" s="182" t="s">
        <v>1690</v>
      </c>
      <c r="G600" s="58">
        <f t="shared" si="9"/>
        <v>0</v>
      </c>
    </row>
    <row r="601" spans="1:7" ht="15" x14ac:dyDescent="0.25">
      <c r="A601" s="195" t="s">
        <v>686</v>
      </c>
      <c r="B601" s="174"/>
      <c r="C601" s="196"/>
      <c r="D601" s="197">
        <v>0</v>
      </c>
      <c r="E601" s="198"/>
      <c r="F601" s="198"/>
      <c r="G601" s="249">
        <f t="shared" si="9"/>
        <v>0</v>
      </c>
    </row>
    <row r="602" spans="1:7" ht="15" x14ac:dyDescent="0.25">
      <c r="A602" s="178" t="s">
        <v>751</v>
      </c>
      <c r="B602" s="53"/>
      <c r="C602" s="179" t="s">
        <v>1107</v>
      </c>
      <c r="D602" s="180">
        <v>141.80000000000001</v>
      </c>
      <c r="E602" s="181">
        <v>1</v>
      </c>
      <c r="F602" s="182" t="s">
        <v>1691</v>
      </c>
      <c r="G602" s="58">
        <f t="shared" si="9"/>
        <v>0</v>
      </c>
    </row>
    <row r="603" spans="1:7" ht="15" x14ac:dyDescent="0.25">
      <c r="A603" s="178"/>
      <c r="B603" s="53"/>
      <c r="C603" s="179" t="s">
        <v>1253</v>
      </c>
      <c r="D603" s="183">
        <v>0</v>
      </c>
      <c r="E603" s="181"/>
      <c r="F603" s="182"/>
      <c r="G603" s="250">
        <f t="shared" si="9"/>
        <v>0</v>
      </c>
    </row>
    <row r="604" spans="1:7" ht="15" x14ac:dyDescent="0.25">
      <c r="A604" s="178"/>
      <c r="B604" s="53"/>
      <c r="C604" s="179" t="s">
        <v>1254</v>
      </c>
      <c r="D604" s="183">
        <v>0</v>
      </c>
      <c r="E604" s="181"/>
      <c r="F604" s="182"/>
      <c r="G604" s="250">
        <f t="shared" si="9"/>
        <v>0</v>
      </c>
    </row>
    <row r="605" spans="1:7" ht="15" x14ac:dyDescent="0.25">
      <c r="A605" s="178"/>
      <c r="B605" s="53"/>
      <c r="C605" s="179" t="s">
        <v>1255</v>
      </c>
      <c r="D605" s="183">
        <v>0</v>
      </c>
      <c r="E605" s="181"/>
      <c r="F605" s="182"/>
      <c r="G605" s="250">
        <f t="shared" si="9"/>
        <v>0</v>
      </c>
    </row>
    <row r="606" spans="1:7" ht="15" x14ac:dyDescent="0.25">
      <c r="A606" s="178"/>
      <c r="B606" s="53"/>
      <c r="C606" s="179" t="s">
        <v>1256</v>
      </c>
      <c r="D606" s="183">
        <v>0</v>
      </c>
      <c r="E606" s="181"/>
      <c r="F606" s="182"/>
      <c r="G606" s="250">
        <f t="shared" si="9"/>
        <v>0</v>
      </c>
    </row>
    <row r="607" spans="1:7" ht="15" x14ac:dyDescent="0.25">
      <c r="A607" s="178"/>
      <c r="B607" s="53"/>
      <c r="C607" s="179" t="s">
        <v>1257</v>
      </c>
      <c r="D607" s="183">
        <v>0</v>
      </c>
      <c r="E607" s="181"/>
      <c r="F607" s="182"/>
      <c r="G607" s="250">
        <f t="shared" si="9"/>
        <v>0</v>
      </c>
    </row>
    <row r="608" spans="1:7" ht="30" x14ac:dyDescent="0.25">
      <c r="A608" s="178"/>
      <c r="B608" s="53"/>
      <c r="C608" s="179" t="s">
        <v>1258</v>
      </c>
      <c r="D608" s="183">
        <v>0</v>
      </c>
      <c r="E608" s="181"/>
      <c r="F608" s="182"/>
      <c r="G608" s="250">
        <f t="shared" si="9"/>
        <v>0</v>
      </c>
    </row>
    <row r="609" spans="1:7" ht="15" x14ac:dyDescent="0.25">
      <c r="A609" s="178" t="s">
        <v>752</v>
      </c>
      <c r="B609" s="53"/>
      <c r="C609" s="179" t="s">
        <v>1142</v>
      </c>
      <c r="D609" s="180">
        <v>165.2</v>
      </c>
      <c r="E609" s="181">
        <v>1</v>
      </c>
      <c r="F609" s="182" t="s">
        <v>1692</v>
      </c>
      <c r="G609" s="58">
        <f t="shared" si="9"/>
        <v>0</v>
      </c>
    </row>
    <row r="610" spans="1:7" ht="15" x14ac:dyDescent="0.25">
      <c r="A610" s="178"/>
      <c r="B610" s="53"/>
      <c r="C610" s="179" t="s">
        <v>1259</v>
      </c>
      <c r="D610" s="183">
        <v>0</v>
      </c>
      <c r="E610" s="181"/>
      <c r="F610" s="182"/>
      <c r="G610" s="250">
        <f t="shared" si="9"/>
        <v>0</v>
      </c>
    </row>
    <row r="611" spans="1:7" ht="15" x14ac:dyDescent="0.25">
      <c r="A611" s="178"/>
      <c r="B611" s="53"/>
      <c r="C611" s="179" t="s">
        <v>1254</v>
      </c>
      <c r="D611" s="183">
        <v>0</v>
      </c>
      <c r="E611" s="181"/>
      <c r="F611" s="182"/>
      <c r="G611" s="250">
        <f t="shared" si="9"/>
        <v>0</v>
      </c>
    </row>
    <row r="612" spans="1:7" ht="30" x14ac:dyDescent="0.25">
      <c r="A612" s="178"/>
      <c r="B612" s="53"/>
      <c r="C612" s="179" t="s">
        <v>1260</v>
      </c>
      <c r="D612" s="183">
        <v>0</v>
      </c>
      <c r="E612" s="181"/>
      <c r="F612" s="182"/>
      <c r="G612" s="250">
        <f t="shared" si="9"/>
        <v>0</v>
      </c>
    </row>
    <row r="613" spans="1:7" ht="30" x14ac:dyDescent="0.25">
      <c r="A613" s="178"/>
      <c r="B613" s="53"/>
      <c r="C613" s="179" t="s">
        <v>1261</v>
      </c>
      <c r="D613" s="183">
        <v>0</v>
      </c>
      <c r="E613" s="181"/>
      <c r="F613" s="182"/>
      <c r="G613" s="250">
        <f t="shared" si="9"/>
        <v>0</v>
      </c>
    </row>
    <row r="614" spans="1:7" ht="15" x14ac:dyDescent="0.25">
      <c r="A614" s="178"/>
      <c r="B614" s="53"/>
      <c r="C614" s="179" t="s">
        <v>1262</v>
      </c>
      <c r="D614" s="183">
        <v>0</v>
      </c>
      <c r="E614" s="181"/>
      <c r="F614" s="182"/>
      <c r="G614" s="250">
        <f t="shared" si="9"/>
        <v>0</v>
      </c>
    </row>
    <row r="615" spans="1:7" ht="15" x14ac:dyDescent="0.25">
      <c r="A615" s="178"/>
      <c r="B615" s="53"/>
      <c r="C615" s="179" t="s">
        <v>1263</v>
      </c>
      <c r="D615" s="183">
        <v>0</v>
      </c>
      <c r="E615" s="181"/>
      <c r="F615" s="182"/>
      <c r="G615" s="250">
        <f t="shared" si="9"/>
        <v>0</v>
      </c>
    </row>
    <row r="616" spans="1:7" ht="15" x14ac:dyDescent="0.25">
      <c r="A616" s="178"/>
      <c r="B616" s="53"/>
      <c r="C616" s="179" t="s">
        <v>1264</v>
      </c>
      <c r="D616" s="183">
        <v>0</v>
      </c>
      <c r="E616" s="181"/>
      <c r="F616" s="182"/>
      <c r="G616" s="250">
        <f t="shared" si="9"/>
        <v>0</v>
      </c>
    </row>
    <row r="617" spans="1:7" ht="15" x14ac:dyDescent="0.25">
      <c r="A617" s="169" t="s">
        <v>753</v>
      </c>
      <c r="B617" s="50"/>
      <c r="C617" s="170"/>
      <c r="D617" s="171">
        <v>0</v>
      </c>
      <c r="E617" s="172"/>
      <c r="F617" s="172"/>
      <c r="G617" s="248">
        <f t="shared" si="9"/>
        <v>0</v>
      </c>
    </row>
    <row r="618" spans="1:7" ht="15" x14ac:dyDescent="0.25">
      <c r="A618" s="173" t="s">
        <v>642</v>
      </c>
      <c r="B618" s="174"/>
      <c r="C618" s="175"/>
      <c r="D618" s="205">
        <v>0</v>
      </c>
      <c r="E618" s="177"/>
      <c r="F618" s="177"/>
      <c r="G618" s="249">
        <f t="shared" si="9"/>
        <v>0</v>
      </c>
    </row>
    <row r="619" spans="1:7" ht="15" x14ac:dyDescent="0.25">
      <c r="A619" s="206" t="s">
        <v>754</v>
      </c>
      <c r="B619" s="53"/>
      <c r="C619" s="179" t="s">
        <v>1092</v>
      </c>
      <c r="D619" s="180">
        <v>13.5</v>
      </c>
      <c r="E619" s="181">
        <v>4</v>
      </c>
      <c r="F619" s="182" t="s">
        <v>1693</v>
      </c>
      <c r="G619" s="58">
        <f t="shared" si="9"/>
        <v>0</v>
      </c>
    </row>
    <row r="620" spans="1:7" ht="15" x14ac:dyDescent="0.25">
      <c r="A620" s="206" t="s">
        <v>755</v>
      </c>
      <c r="B620" s="53"/>
      <c r="C620" s="179" t="s">
        <v>1265</v>
      </c>
      <c r="D620" s="180">
        <v>15.55</v>
      </c>
      <c r="E620" s="181">
        <v>4</v>
      </c>
      <c r="F620" s="182" t="s">
        <v>1694</v>
      </c>
      <c r="G620" s="58">
        <f t="shared" si="9"/>
        <v>0</v>
      </c>
    </row>
    <row r="621" spans="1:7" ht="15" x14ac:dyDescent="0.25">
      <c r="A621" s="206" t="s">
        <v>756</v>
      </c>
      <c r="B621" s="53"/>
      <c r="C621" s="179" t="s">
        <v>1266</v>
      </c>
      <c r="D621" s="180">
        <v>17.5</v>
      </c>
      <c r="E621" s="181">
        <v>4</v>
      </c>
      <c r="F621" s="182" t="s">
        <v>1695</v>
      </c>
      <c r="G621" s="58">
        <f t="shared" si="9"/>
        <v>0</v>
      </c>
    </row>
    <row r="622" spans="1:7" ht="30" x14ac:dyDescent="0.25">
      <c r="A622" s="206" t="s">
        <v>757</v>
      </c>
      <c r="B622" s="53"/>
      <c r="C622" s="179" t="s">
        <v>1267</v>
      </c>
      <c r="D622" s="180">
        <v>21.5</v>
      </c>
      <c r="E622" s="181">
        <v>4</v>
      </c>
      <c r="F622" s="182" t="s">
        <v>1696</v>
      </c>
      <c r="G622" s="58">
        <f t="shared" si="9"/>
        <v>0</v>
      </c>
    </row>
    <row r="623" spans="1:7" ht="30" x14ac:dyDescent="0.25">
      <c r="A623" s="206" t="s">
        <v>758</v>
      </c>
      <c r="B623" s="53"/>
      <c r="C623" s="179" t="s">
        <v>1268</v>
      </c>
      <c r="D623" s="180">
        <v>27.5</v>
      </c>
      <c r="E623" s="181">
        <v>4</v>
      </c>
      <c r="F623" s="182" t="s">
        <v>1697</v>
      </c>
      <c r="G623" s="58">
        <f t="shared" si="9"/>
        <v>0</v>
      </c>
    </row>
    <row r="624" spans="1:7" ht="30" x14ac:dyDescent="0.25">
      <c r="A624" s="206" t="s">
        <v>759</v>
      </c>
      <c r="B624" s="53"/>
      <c r="C624" s="179" t="s">
        <v>1269</v>
      </c>
      <c r="D624" s="180">
        <v>27.5</v>
      </c>
      <c r="E624" s="181">
        <v>4</v>
      </c>
      <c r="F624" s="182" t="s">
        <v>1698</v>
      </c>
      <c r="G624" s="58">
        <f t="shared" si="9"/>
        <v>0</v>
      </c>
    </row>
    <row r="625" spans="1:7" ht="15" x14ac:dyDescent="0.25">
      <c r="A625" s="206" t="s">
        <v>760</v>
      </c>
      <c r="B625" s="53"/>
      <c r="C625" s="179" t="s">
        <v>1270</v>
      </c>
      <c r="D625" s="180">
        <v>27.5</v>
      </c>
      <c r="E625" s="181">
        <v>4</v>
      </c>
      <c r="F625" s="182" t="s">
        <v>1699</v>
      </c>
      <c r="G625" s="58">
        <f t="shared" si="9"/>
        <v>0</v>
      </c>
    </row>
    <row r="626" spans="1:7" ht="15" x14ac:dyDescent="0.25">
      <c r="A626" s="206" t="s">
        <v>761</v>
      </c>
      <c r="B626" s="53"/>
      <c r="C626" s="179" t="s">
        <v>1271</v>
      </c>
      <c r="D626" s="180">
        <v>27.5</v>
      </c>
      <c r="E626" s="181">
        <v>4</v>
      </c>
      <c r="F626" s="182" t="s">
        <v>1700</v>
      </c>
      <c r="G626" s="58">
        <f t="shared" si="9"/>
        <v>0</v>
      </c>
    </row>
    <row r="627" spans="1:7" ht="15" x14ac:dyDescent="0.25">
      <c r="A627" s="173" t="s">
        <v>644</v>
      </c>
      <c r="B627" s="174"/>
      <c r="C627" s="175"/>
      <c r="D627" s="205">
        <v>0</v>
      </c>
      <c r="E627" s="177"/>
      <c r="F627" s="177"/>
      <c r="G627" s="249">
        <f t="shared" si="9"/>
        <v>0</v>
      </c>
    </row>
    <row r="628" spans="1:7" ht="15" x14ac:dyDescent="0.25">
      <c r="A628" s="207" t="s">
        <v>762</v>
      </c>
      <c r="B628" s="53"/>
      <c r="C628" s="191" t="s">
        <v>1272</v>
      </c>
      <c r="D628" s="180">
        <v>11.25</v>
      </c>
      <c r="E628" s="192">
        <v>4</v>
      </c>
      <c r="F628" s="193" t="s">
        <v>1701</v>
      </c>
      <c r="G628" s="58">
        <f t="shared" si="9"/>
        <v>0</v>
      </c>
    </row>
    <row r="629" spans="1:7" ht="15" x14ac:dyDescent="0.25">
      <c r="A629" s="207" t="s">
        <v>763</v>
      </c>
      <c r="B629" s="53"/>
      <c r="C629" s="191" t="s">
        <v>1119</v>
      </c>
      <c r="D629" s="180">
        <v>14.8</v>
      </c>
      <c r="E629" s="192">
        <v>4</v>
      </c>
      <c r="F629" s="193" t="s">
        <v>1702</v>
      </c>
      <c r="G629" s="58">
        <f t="shared" si="9"/>
        <v>0</v>
      </c>
    </row>
    <row r="630" spans="1:7" ht="15" x14ac:dyDescent="0.25">
      <c r="A630" s="207" t="s">
        <v>764</v>
      </c>
      <c r="B630" s="53"/>
      <c r="C630" s="191" t="s">
        <v>1273</v>
      </c>
      <c r="D630" s="180">
        <v>14.8</v>
      </c>
      <c r="E630" s="192">
        <v>4</v>
      </c>
      <c r="F630" s="193" t="s">
        <v>1703</v>
      </c>
      <c r="G630" s="58">
        <f t="shared" si="9"/>
        <v>0</v>
      </c>
    </row>
    <row r="631" spans="1:7" ht="15" x14ac:dyDescent="0.25">
      <c r="A631" s="207" t="s">
        <v>765</v>
      </c>
      <c r="B631" s="53"/>
      <c r="C631" s="191" t="s">
        <v>1274</v>
      </c>
      <c r="D631" s="180">
        <v>19</v>
      </c>
      <c r="E631" s="192">
        <v>4</v>
      </c>
      <c r="F631" s="193" t="s">
        <v>1704</v>
      </c>
      <c r="G631" s="58">
        <f t="shared" si="9"/>
        <v>0</v>
      </c>
    </row>
    <row r="632" spans="1:7" ht="15" x14ac:dyDescent="0.25">
      <c r="A632" s="206" t="s">
        <v>766</v>
      </c>
      <c r="B632" s="53"/>
      <c r="C632" s="179" t="s">
        <v>1275</v>
      </c>
      <c r="D632" s="180">
        <v>22</v>
      </c>
      <c r="E632" s="181">
        <v>4</v>
      </c>
      <c r="F632" s="182" t="s">
        <v>1705</v>
      </c>
      <c r="G632" s="58">
        <f t="shared" si="9"/>
        <v>0</v>
      </c>
    </row>
    <row r="633" spans="1:7" ht="15" x14ac:dyDescent="0.25">
      <c r="A633" s="206" t="s">
        <v>767</v>
      </c>
      <c r="B633" s="53"/>
      <c r="C633" s="179" t="s">
        <v>1276</v>
      </c>
      <c r="D633" s="180">
        <v>28</v>
      </c>
      <c r="E633" s="181">
        <v>4</v>
      </c>
      <c r="F633" s="182" t="s">
        <v>1706</v>
      </c>
      <c r="G633" s="58">
        <f t="shared" si="9"/>
        <v>0</v>
      </c>
    </row>
    <row r="634" spans="1:7" ht="30" x14ac:dyDescent="0.25">
      <c r="A634" s="206" t="s">
        <v>768</v>
      </c>
      <c r="B634" s="53"/>
      <c r="C634" s="179" t="s">
        <v>1277</v>
      </c>
      <c r="D634" s="180">
        <v>28</v>
      </c>
      <c r="E634" s="181">
        <v>4</v>
      </c>
      <c r="F634" s="182" t="s">
        <v>1707</v>
      </c>
      <c r="G634" s="58">
        <f t="shared" si="9"/>
        <v>0</v>
      </c>
    </row>
    <row r="635" spans="1:7" ht="15" x14ac:dyDescent="0.25">
      <c r="A635" s="206" t="s">
        <v>769</v>
      </c>
      <c r="B635" s="53"/>
      <c r="C635" s="179" t="s">
        <v>1278</v>
      </c>
      <c r="D635" s="180">
        <v>34</v>
      </c>
      <c r="E635" s="181">
        <v>4</v>
      </c>
      <c r="F635" s="182" t="s">
        <v>1708</v>
      </c>
      <c r="G635" s="58">
        <f t="shared" si="9"/>
        <v>0</v>
      </c>
    </row>
    <row r="636" spans="1:7" ht="30" x14ac:dyDescent="0.25">
      <c r="A636" s="206" t="s">
        <v>770</v>
      </c>
      <c r="B636" s="53"/>
      <c r="C636" s="179" t="s">
        <v>1279</v>
      </c>
      <c r="D636" s="180">
        <v>37</v>
      </c>
      <c r="E636" s="181">
        <v>4</v>
      </c>
      <c r="F636" s="182" t="s">
        <v>1709</v>
      </c>
      <c r="G636" s="58">
        <f t="shared" si="9"/>
        <v>0</v>
      </c>
    </row>
    <row r="637" spans="1:7" ht="30" x14ac:dyDescent="0.25">
      <c r="A637" s="206" t="s">
        <v>771</v>
      </c>
      <c r="B637" s="53"/>
      <c r="C637" s="179" t="s">
        <v>3514</v>
      </c>
      <c r="D637" s="180">
        <v>34</v>
      </c>
      <c r="E637" s="181">
        <v>2</v>
      </c>
      <c r="F637" s="182" t="s">
        <v>1710</v>
      </c>
      <c r="G637" s="58">
        <f t="shared" si="9"/>
        <v>0</v>
      </c>
    </row>
    <row r="638" spans="1:7" ht="15" x14ac:dyDescent="0.25">
      <c r="A638" s="206" t="s">
        <v>772</v>
      </c>
      <c r="B638" s="53"/>
      <c r="C638" s="179" t="s">
        <v>1280</v>
      </c>
      <c r="D638" s="180">
        <v>40</v>
      </c>
      <c r="E638" s="181">
        <v>4</v>
      </c>
      <c r="F638" s="182" t="s">
        <v>1711</v>
      </c>
      <c r="G638" s="58">
        <f t="shared" si="9"/>
        <v>0</v>
      </c>
    </row>
    <row r="639" spans="1:7" ht="30" x14ac:dyDescent="0.25">
      <c r="A639" s="206" t="s">
        <v>773</v>
      </c>
      <c r="B639" s="53"/>
      <c r="C639" s="179" t="s">
        <v>1251</v>
      </c>
      <c r="D639" s="180">
        <v>40</v>
      </c>
      <c r="E639" s="181">
        <v>4</v>
      </c>
      <c r="F639" s="182" t="s">
        <v>1712</v>
      </c>
      <c r="G639" s="58">
        <f t="shared" si="9"/>
        <v>0</v>
      </c>
    </row>
    <row r="640" spans="1:7" ht="15" x14ac:dyDescent="0.25">
      <c r="A640" s="206" t="s">
        <v>774</v>
      </c>
      <c r="B640" s="53"/>
      <c r="C640" s="179" t="s">
        <v>1118</v>
      </c>
      <c r="D640" s="180">
        <v>40</v>
      </c>
      <c r="E640" s="181">
        <v>1</v>
      </c>
      <c r="F640" s="182" t="s">
        <v>1713</v>
      </c>
      <c r="G640" s="58">
        <f t="shared" si="9"/>
        <v>0</v>
      </c>
    </row>
    <row r="641" spans="1:7" ht="15" x14ac:dyDescent="0.25">
      <c r="A641" s="206" t="s">
        <v>775</v>
      </c>
      <c r="B641" s="53"/>
      <c r="C641" s="179" t="s">
        <v>1281</v>
      </c>
      <c r="D641" s="180">
        <v>55.15</v>
      </c>
      <c r="E641" s="181">
        <v>1</v>
      </c>
      <c r="F641" s="182" t="s">
        <v>1714</v>
      </c>
      <c r="G641" s="58">
        <f t="shared" si="9"/>
        <v>0</v>
      </c>
    </row>
    <row r="642" spans="1:7" ht="15" x14ac:dyDescent="0.25">
      <c r="A642" s="208" t="s">
        <v>648</v>
      </c>
      <c r="B642" s="174"/>
      <c r="C642" s="209"/>
      <c r="D642" s="205">
        <v>0</v>
      </c>
      <c r="E642" s="210"/>
      <c r="F642" s="210"/>
      <c r="G642" s="249">
        <f t="shared" si="9"/>
        <v>0</v>
      </c>
    </row>
    <row r="643" spans="1:7" ht="15" x14ac:dyDescent="0.25">
      <c r="A643" s="178" t="s">
        <v>776</v>
      </c>
      <c r="B643" s="53"/>
      <c r="C643" s="179" t="s">
        <v>1099</v>
      </c>
      <c r="D643" s="180">
        <v>22.5</v>
      </c>
      <c r="E643" s="181">
        <v>4</v>
      </c>
      <c r="F643" s="182" t="s">
        <v>1715</v>
      </c>
      <c r="G643" s="58">
        <f t="shared" si="9"/>
        <v>0</v>
      </c>
    </row>
    <row r="644" spans="1:7" ht="30" x14ac:dyDescent="0.25">
      <c r="A644" s="178" t="s">
        <v>777</v>
      </c>
      <c r="B644" s="53"/>
      <c r="C644" s="179" t="s">
        <v>1282</v>
      </c>
      <c r="D644" s="180">
        <v>22.5</v>
      </c>
      <c r="E644" s="181">
        <v>4</v>
      </c>
      <c r="F644" s="182" t="s">
        <v>1716</v>
      </c>
      <c r="G644" s="58">
        <f t="shared" si="9"/>
        <v>0</v>
      </c>
    </row>
    <row r="645" spans="1:7" ht="15" x14ac:dyDescent="0.25">
      <c r="A645" s="178" t="s">
        <v>778</v>
      </c>
      <c r="B645" s="53"/>
      <c r="C645" s="179" t="s">
        <v>1100</v>
      </c>
      <c r="D645" s="180">
        <v>27.5</v>
      </c>
      <c r="E645" s="181">
        <v>4</v>
      </c>
      <c r="F645" s="182" t="s">
        <v>1717</v>
      </c>
      <c r="G645" s="58">
        <f t="shared" si="9"/>
        <v>0</v>
      </c>
    </row>
    <row r="646" spans="1:7" ht="30" x14ac:dyDescent="0.25">
      <c r="A646" s="178" t="s">
        <v>779</v>
      </c>
      <c r="B646" s="53"/>
      <c r="C646" s="179" t="s">
        <v>1283</v>
      </c>
      <c r="D646" s="180">
        <v>27.5</v>
      </c>
      <c r="E646" s="181">
        <v>4</v>
      </c>
      <c r="F646" s="182" t="s">
        <v>1718</v>
      </c>
      <c r="G646" s="58">
        <f t="shared" si="9"/>
        <v>0</v>
      </c>
    </row>
    <row r="647" spans="1:7" ht="15" x14ac:dyDescent="0.25">
      <c r="A647" s="178" t="s">
        <v>780</v>
      </c>
      <c r="B647" s="53"/>
      <c r="C647" s="179" t="s">
        <v>1284</v>
      </c>
      <c r="D647" s="180">
        <v>32.5</v>
      </c>
      <c r="E647" s="181">
        <v>4</v>
      </c>
      <c r="F647" s="182" t="s">
        <v>1719</v>
      </c>
      <c r="G647" s="58">
        <f t="shared" si="9"/>
        <v>0</v>
      </c>
    </row>
    <row r="648" spans="1:7" ht="15" x14ac:dyDescent="0.25">
      <c r="A648" s="178" t="s">
        <v>781</v>
      </c>
      <c r="B648" s="53"/>
      <c r="C648" s="179" t="s">
        <v>1103</v>
      </c>
      <c r="D648" s="180">
        <v>32.5</v>
      </c>
      <c r="E648" s="181">
        <v>4</v>
      </c>
      <c r="F648" s="182" t="s">
        <v>1720</v>
      </c>
      <c r="G648" s="58">
        <f t="shared" si="9"/>
        <v>0</v>
      </c>
    </row>
    <row r="649" spans="1:7" ht="15" x14ac:dyDescent="0.25">
      <c r="A649" s="178" t="s">
        <v>782</v>
      </c>
      <c r="B649" s="53"/>
      <c r="C649" s="179" t="s">
        <v>1125</v>
      </c>
      <c r="D649" s="180">
        <v>22.5</v>
      </c>
      <c r="E649" s="181">
        <v>4</v>
      </c>
      <c r="F649" s="182" t="s">
        <v>1721</v>
      </c>
      <c r="G649" s="58">
        <f t="shared" si="9"/>
        <v>0</v>
      </c>
    </row>
    <row r="650" spans="1:7" ht="15" x14ac:dyDescent="0.25">
      <c r="A650" s="178" t="s">
        <v>783</v>
      </c>
      <c r="B650" s="53"/>
      <c r="C650" s="179" t="s">
        <v>1285</v>
      </c>
      <c r="D650" s="180">
        <v>22.5</v>
      </c>
      <c r="E650" s="181">
        <v>4</v>
      </c>
      <c r="F650" s="182" t="s">
        <v>1722</v>
      </c>
      <c r="G650" s="58">
        <f t="shared" si="9"/>
        <v>0</v>
      </c>
    </row>
    <row r="651" spans="1:7" ht="15" x14ac:dyDescent="0.25">
      <c r="A651" s="178" t="s">
        <v>784</v>
      </c>
      <c r="B651" s="53"/>
      <c r="C651" s="179" t="s">
        <v>1286</v>
      </c>
      <c r="D651" s="180">
        <v>27.5</v>
      </c>
      <c r="E651" s="181">
        <v>4</v>
      </c>
      <c r="F651" s="182" t="s">
        <v>1723</v>
      </c>
      <c r="G651" s="58">
        <f t="shared" si="9"/>
        <v>0</v>
      </c>
    </row>
    <row r="652" spans="1:7" ht="15" x14ac:dyDescent="0.25">
      <c r="A652" s="178" t="s">
        <v>785</v>
      </c>
      <c r="B652" s="53"/>
      <c r="C652" s="179" t="s">
        <v>1106</v>
      </c>
      <c r="D652" s="180">
        <v>27.5</v>
      </c>
      <c r="E652" s="181">
        <v>4</v>
      </c>
      <c r="F652" s="182" t="s">
        <v>1724</v>
      </c>
      <c r="G652" s="58">
        <f t="shared" si="9"/>
        <v>0</v>
      </c>
    </row>
    <row r="653" spans="1:7" ht="30" x14ac:dyDescent="0.25">
      <c r="A653" s="178" t="s">
        <v>786</v>
      </c>
      <c r="B653" s="53"/>
      <c r="C653" s="179" t="s">
        <v>1287</v>
      </c>
      <c r="D653" s="180">
        <v>27.5</v>
      </c>
      <c r="E653" s="181">
        <v>4</v>
      </c>
      <c r="F653" s="182" t="s">
        <v>1725</v>
      </c>
      <c r="G653" s="58">
        <f t="shared" si="9"/>
        <v>0</v>
      </c>
    </row>
    <row r="654" spans="1:7" ht="15" x14ac:dyDescent="0.25">
      <c r="A654" s="178" t="s">
        <v>787</v>
      </c>
      <c r="B654" s="53"/>
      <c r="C654" s="179" t="s">
        <v>1132</v>
      </c>
      <c r="D654" s="180">
        <v>32.5</v>
      </c>
      <c r="E654" s="181">
        <v>4</v>
      </c>
      <c r="F654" s="182" t="s">
        <v>1726</v>
      </c>
      <c r="G654" s="58">
        <f t="shared" si="9"/>
        <v>0</v>
      </c>
    </row>
    <row r="655" spans="1:7" ht="15" x14ac:dyDescent="0.25">
      <c r="A655" s="178" t="s">
        <v>788</v>
      </c>
      <c r="B655" s="53"/>
      <c r="C655" s="179" t="s">
        <v>1133</v>
      </c>
      <c r="D655" s="180">
        <v>37.5</v>
      </c>
      <c r="E655" s="181">
        <v>4</v>
      </c>
      <c r="F655" s="182" t="s">
        <v>1727</v>
      </c>
      <c r="G655" s="58">
        <f t="shared" si="9"/>
        <v>0</v>
      </c>
    </row>
    <row r="656" spans="1:7" ht="15" x14ac:dyDescent="0.25">
      <c r="A656" s="178" t="s">
        <v>789</v>
      </c>
      <c r="B656" s="53"/>
      <c r="C656" s="179" t="s">
        <v>1134</v>
      </c>
      <c r="D656" s="180">
        <v>22.5</v>
      </c>
      <c r="E656" s="181">
        <v>4</v>
      </c>
      <c r="F656" s="182" t="s">
        <v>1728</v>
      </c>
      <c r="G656" s="58">
        <f t="shared" si="9"/>
        <v>0</v>
      </c>
    </row>
    <row r="657" spans="1:7" ht="30" x14ac:dyDescent="0.25">
      <c r="A657" s="178" t="s">
        <v>790</v>
      </c>
      <c r="B657" s="53"/>
      <c r="C657" s="179" t="s">
        <v>1135</v>
      </c>
      <c r="D657" s="180">
        <v>22.5</v>
      </c>
      <c r="E657" s="181">
        <v>4</v>
      </c>
      <c r="F657" s="182" t="s">
        <v>1729</v>
      </c>
      <c r="G657" s="58">
        <f t="shared" si="9"/>
        <v>0</v>
      </c>
    </row>
    <row r="658" spans="1:7" ht="15" x14ac:dyDescent="0.25">
      <c r="A658" s="178"/>
      <c r="B658" s="53"/>
      <c r="C658" s="179" t="s">
        <v>1288</v>
      </c>
      <c r="D658" s="183">
        <v>0</v>
      </c>
      <c r="E658" s="181"/>
      <c r="F658" s="182"/>
      <c r="G658" s="250">
        <f t="shared" si="9"/>
        <v>0</v>
      </c>
    </row>
    <row r="659" spans="1:7" ht="30" x14ac:dyDescent="0.25">
      <c r="A659" s="178" t="s">
        <v>791</v>
      </c>
      <c r="B659" s="53"/>
      <c r="C659" s="179" t="s">
        <v>1289</v>
      </c>
      <c r="D659" s="180">
        <v>17.5</v>
      </c>
      <c r="E659" s="181">
        <v>2</v>
      </c>
      <c r="F659" s="182" t="s">
        <v>1730</v>
      </c>
      <c r="G659" s="58">
        <f t="shared" ref="G659:G722" si="10">B659*D659</f>
        <v>0</v>
      </c>
    </row>
    <row r="660" spans="1:7" ht="15" x14ac:dyDescent="0.25">
      <c r="A660" s="169" t="s">
        <v>753</v>
      </c>
      <c r="B660" s="50"/>
      <c r="C660" s="170"/>
      <c r="D660" s="171">
        <v>0</v>
      </c>
      <c r="E660" s="172"/>
      <c r="F660" s="172"/>
      <c r="G660" s="248">
        <f t="shared" si="10"/>
        <v>0</v>
      </c>
    </row>
    <row r="661" spans="1:7" ht="15" x14ac:dyDescent="0.25">
      <c r="A661" s="195" t="s">
        <v>686</v>
      </c>
      <c r="B661" s="174"/>
      <c r="C661" s="196"/>
      <c r="D661" s="197">
        <v>0</v>
      </c>
      <c r="E661" s="198"/>
      <c r="F661" s="198"/>
      <c r="G661" s="249">
        <f t="shared" si="10"/>
        <v>0</v>
      </c>
    </row>
    <row r="662" spans="1:7" ht="15" x14ac:dyDescent="0.25">
      <c r="A662" s="178" t="s">
        <v>792</v>
      </c>
      <c r="B662" s="53"/>
      <c r="C662" s="179" t="s">
        <v>1137</v>
      </c>
      <c r="D662" s="180">
        <v>76.95</v>
      </c>
      <c r="E662" s="181">
        <v>1</v>
      </c>
      <c r="F662" s="182" t="s">
        <v>1731</v>
      </c>
      <c r="G662" s="58">
        <f t="shared" si="10"/>
        <v>0</v>
      </c>
    </row>
    <row r="663" spans="1:7" ht="15" x14ac:dyDescent="0.25">
      <c r="A663" s="178"/>
      <c r="B663" s="53"/>
      <c r="C663" s="179" t="s">
        <v>1290</v>
      </c>
      <c r="D663" s="183">
        <v>0</v>
      </c>
      <c r="E663" s="181"/>
      <c r="F663" s="182"/>
      <c r="G663" s="250">
        <f t="shared" si="10"/>
        <v>0</v>
      </c>
    </row>
    <row r="664" spans="1:7" ht="15" x14ac:dyDescent="0.25">
      <c r="A664" s="178"/>
      <c r="B664" s="53"/>
      <c r="C664" s="179" t="s">
        <v>1291</v>
      </c>
      <c r="D664" s="183">
        <v>0</v>
      </c>
      <c r="E664" s="181"/>
      <c r="F664" s="182"/>
      <c r="G664" s="250">
        <f t="shared" si="10"/>
        <v>0</v>
      </c>
    </row>
    <row r="665" spans="1:7" ht="15" x14ac:dyDescent="0.25">
      <c r="A665" s="178"/>
      <c r="B665" s="53"/>
      <c r="C665" s="179" t="s">
        <v>1292</v>
      </c>
      <c r="D665" s="183">
        <v>0</v>
      </c>
      <c r="E665" s="181"/>
      <c r="F665" s="182"/>
      <c r="G665" s="250">
        <f t="shared" si="10"/>
        <v>0</v>
      </c>
    </row>
    <row r="666" spans="1:7" ht="15" x14ac:dyDescent="0.25">
      <c r="A666" s="178"/>
      <c r="B666" s="53"/>
      <c r="C666" s="179" t="s">
        <v>1293</v>
      </c>
      <c r="D666" s="183">
        <v>0</v>
      </c>
      <c r="E666" s="181"/>
      <c r="F666" s="182"/>
      <c r="G666" s="250">
        <f t="shared" si="10"/>
        <v>0</v>
      </c>
    </row>
    <row r="667" spans="1:7" ht="15" x14ac:dyDescent="0.25">
      <c r="A667" s="178" t="s">
        <v>793</v>
      </c>
      <c r="B667" s="53"/>
      <c r="C667" s="179" t="s">
        <v>1107</v>
      </c>
      <c r="D667" s="180">
        <v>117.5</v>
      </c>
      <c r="E667" s="181">
        <v>1</v>
      </c>
      <c r="F667" s="182" t="s">
        <v>1732</v>
      </c>
      <c r="G667" s="58">
        <f t="shared" si="10"/>
        <v>0</v>
      </c>
    </row>
    <row r="668" spans="1:7" ht="15" x14ac:dyDescent="0.25">
      <c r="A668" s="190"/>
      <c r="B668" s="53"/>
      <c r="C668" s="179" t="s">
        <v>1290</v>
      </c>
      <c r="D668" s="183">
        <v>0</v>
      </c>
      <c r="E668" s="192"/>
      <c r="F668" s="193"/>
      <c r="G668" s="250">
        <f t="shared" si="10"/>
        <v>0</v>
      </c>
    </row>
    <row r="669" spans="1:7" ht="15" x14ac:dyDescent="0.25">
      <c r="A669" s="178"/>
      <c r="B669" s="53"/>
      <c r="C669" s="179" t="s">
        <v>1291</v>
      </c>
      <c r="D669" s="183">
        <v>0</v>
      </c>
      <c r="E669" s="181"/>
      <c r="F669" s="182"/>
      <c r="G669" s="250">
        <f t="shared" si="10"/>
        <v>0</v>
      </c>
    </row>
    <row r="670" spans="1:7" ht="30" x14ac:dyDescent="0.25">
      <c r="A670" s="178"/>
      <c r="B670" s="53"/>
      <c r="C670" s="179" t="s">
        <v>1294</v>
      </c>
      <c r="D670" s="183">
        <v>0</v>
      </c>
      <c r="E670" s="181"/>
      <c r="F670" s="182"/>
      <c r="G670" s="250">
        <f t="shared" si="10"/>
        <v>0</v>
      </c>
    </row>
    <row r="671" spans="1:7" ht="15" x14ac:dyDescent="0.25">
      <c r="A671" s="178"/>
      <c r="B671" s="53"/>
      <c r="C671" s="179" t="s">
        <v>1295</v>
      </c>
      <c r="D671" s="183">
        <v>0</v>
      </c>
      <c r="E671" s="181"/>
      <c r="F671" s="182"/>
      <c r="G671" s="250">
        <f t="shared" si="10"/>
        <v>0</v>
      </c>
    </row>
    <row r="672" spans="1:7" ht="15" x14ac:dyDescent="0.25">
      <c r="A672" s="178"/>
      <c r="B672" s="53"/>
      <c r="C672" s="179" t="s">
        <v>1292</v>
      </c>
      <c r="D672" s="183">
        <v>0</v>
      </c>
      <c r="E672" s="181"/>
      <c r="F672" s="182"/>
      <c r="G672" s="250">
        <f t="shared" si="10"/>
        <v>0</v>
      </c>
    </row>
    <row r="673" spans="1:7" ht="15" x14ac:dyDescent="0.25">
      <c r="A673" s="178"/>
      <c r="B673" s="53"/>
      <c r="C673" s="179" t="s">
        <v>1293</v>
      </c>
      <c r="D673" s="183">
        <v>0</v>
      </c>
      <c r="E673" s="181"/>
      <c r="F673" s="182"/>
      <c r="G673" s="250">
        <f t="shared" si="10"/>
        <v>0</v>
      </c>
    </row>
    <row r="674" spans="1:7" ht="15" x14ac:dyDescent="0.25">
      <c r="A674" s="178" t="s">
        <v>794</v>
      </c>
      <c r="B674" s="53"/>
      <c r="C674" s="179" t="s">
        <v>1168</v>
      </c>
      <c r="D674" s="180">
        <v>117.5</v>
      </c>
      <c r="E674" s="181">
        <v>1</v>
      </c>
      <c r="F674" s="182" t="s">
        <v>1733</v>
      </c>
      <c r="G674" s="58">
        <f t="shared" si="10"/>
        <v>0</v>
      </c>
    </row>
    <row r="675" spans="1:7" ht="30" x14ac:dyDescent="0.25">
      <c r="A675" s="178"/>
      <c r="B675" s="53"/>
      <c r="C675" s="179" t="s">
        <v>1296</v>
      </c>
      <c r="D675" s="183">
        <v>0</v>
      </c>
      <c r="E675" s="181" t="s">
        <v>1599</v>
      </c>
      <c r="F675" s="251"/>
      <c r="G675" s="250">
        <f t="shared" si="10"/>
        <v>0</v>
      </c>
    </row>
    <row r="676" spans="1:7" ht="30" x14ac:dyDescent="0.25">
      <c r="A676" s="178"/>
      <c r="B676" s="53"/>
      <c r="C676" s="179" t="s">
        <v>1297</v>
      </c>
      <c r="D676" s="183">
        <v>0</v>
      </c>
      <c r="E676" s="181" t="s">
        <v>1599</v>
      </c>
      <c r="F676" s="251"/>
      <c r="G676" s="250">
        <f t="shared" si="10"/>
        <v>0</v>
      </c>
    </row>
    <row r="677" spans="1:7" ht="30" x14ac:dyDescent="0.25">
      <c r="A677" s="178"/>
      <c r="B677" s="53"/>
      <c r="C677" s="179" t="s">
        <v>1298</v>
      </c>
      <c r="D677" s="183">
        <v>0</v>
      </c>
      <c r="E677" s="181" t="s">
        <v>1599</v>
      </c>
      <c r="F677" s="251"/>
      <c r="G677" s="250">
        <f t="shared" si="10"/>
        <v>0</v>
      </c>
    </row>
    <row r="678" spans="1:7" ht="30" x14ac:dyDescent="0.25">
      <c r="A678" s="178"/>
      <c r="B678" s="53"/>
      <c r="C678" s="179" t="s">
        <v>1299</v>
      </c>
      <c r="D678" s="183">
        <v>0</v>
      </c>
      <c r="E678" s="181" t="s">
        <v>1599</v>
      </c>
      <c r="F678" s="251"/>
      <c r="G678" s="250">
        <f t="shared" si="10"/>
        <v>0</v>
      </c>
    </row>
    <row r="679" spans="1:7" ht="15" x14ac:dyDescent="0.25">
      <c r="A679" s="178"/>
      <c r="B679" s="53"/>
      <c r="C679" s="179" t="s">
        <v>1300</v>
      </c>
      <c r="D679" s="183">
        <v>0</v>
      </c>
      <c r="E679" s="181" t="s">
        <v>1599</v>
      </c>
      <c r="F679" s="251"/>
      <c r="G679" s="250">
        <f t="shared" si="10"/>
        <v>0</v>
      </c>
    </row>
    <row r="680" spans="1:7" ht="15" x14ac:dyDescent="0.25">
      <c r="A680" s="178"/>
      <c r="B680" s="53"/>
      <c r="C680" s="179" t="s">
        <v>1301</v>
      </c>
      <c r="D680" s="183">
        <v>0</v>
      </c>
      <c r="E680" s="181" t="s">
        <v>1599</v>
      </c>
      <c r="F680" s="251"/>
      <c r="G680" s="250">
        <f t="shared" si="10"/>
        <v>0</v>
      </c>
    </row>
    <row r="681" spans="1:7" ht="15" x14ac:dyDescent="0.25">
      <c r="A681" s="178"/>
      <c r="B681" s="53"/>
      <c r="C681" s="179" t="s">
        <v>1302</v>
      </c>
      <c r="D681" s="183">
        <v>0</v>
      </c>
      <c r="E681" s="181"/>
      <c r="F681" s="251"/>
      <c r="G681" s="250">
        <f t="shared" si="10"/>
        <v>0</v>
      </c>
    </row>
    <row r="682" spans="1:7" ht="15" x14ac:dyDescent="0.25">
      <c r="A682" s="178" t="s">
        <v>795</v>
      </c>
      <c r="B682" s="53"/>
      <c r="C682" s="179" t="s">
        <v>1303</v>
      </c>
      <c r="D682" s="180">
        <v>141.80000000000001</v>
      </c>
      <c r="E682" s="181">
        <v>1</v>
      </c>
      <c r="F682" s="182" t="s">
        <v>1734</v>
      </c>
      <c r="G682" s="58">
        <f t="shared" si="10"/>
        <v>0</v>
      </c>
    </row>
    <row r="683" spans="1:7" ht="30" x14ac:dyDescent="0.25">
      <c r="A683" s="178"/>
      <c r="B683" s="53"/>
      <c r="C683" s="179" t="s">
        <v>1304</v>
      </c>
      <c r="D683" s="183">
        <v>0</v>
      </c>
      <c r="E683" s="181"/>
      <c r="F683" s="182"/>
      <c r="G683" s="250">
        <f t="shared" si="10"/>
        <v>0</v>
      </c>
    </row>
    <row r="684" spans="1:7" ht="30" x14ac:dyDescent="0.25">
      <c r="A684" s="178"/>
      <c r="B684" s="53"/>
      <c r="C684" s="179" t="s">
        <v>1305</v>
      </c>
      <c r="D684" s="183">
        <v>0</v>
      </c>
      <c r="E684" s="181"/>
      <c r="F684" s="182"/>
      <c r="G684" s="250">
        <f t="shared" si="10"/>
        <v>0</v>
      </c>
    </row>
    <row r="685" spans="1:7" ht="30" x14ac:dyDescent="0.25">
      <c r="A685" s="178"/>
      <c r="B685" s="53"/>
      <c r="C685" s="179" t="s">
        <v>1306</v>
      </c>
      <c r="D685" s="183">
        <v>0</v>
      </c>
      <c r="E685" s="181"/>
      <c r="F685" s="182"/>
      <c r="G685" s="250">
        <f t="shared" si="10"/>
        <v>0</v>
      </c>
    </row>
    <row r="686" spans="1:7" ht="30" x14ac:dyDescent="0.25">
      <c r="A686" s="178"/>
      <c r="B686" s="53"/>
      <c r="C686" s="179" t="s">
        <v>1307</v>
      </c>
      <c r="D686" s="183">
        <v>0</v>
      </c>
      <c r="E686" s="181"/>
      <c r="F686" s="182"/>
      <c r="G686" s="250">
        <f t="shared" si="10"/>
        <v>0</v>
      </c>
    </row>
    <row r="687" spans="1:7" ht="30" x14ac:dyDescent="0.25">
      <c r="A687" s="178"/>
      <c r="B687" s="53"/>
      <c r="C687" s="179" t="s">
        <v>1308</v>
      </c>
      <c r="D687" s="183">
        <v>0</v>
      </c>
      <c r="E687" s="181"/>
      <c r="F687" s="182"/>
      <c r="G687" s="250">
        <f t="shared" si="10"/>
        <v>0</v>
      </c>
    </row>
    <row r="688" spans="1:7" ht="30" x14ac:dyDescent="0.25">
      <c r="A688" s="178"/>
      <c r="B688" s="53"/>
      <c r="C688" s="179" t="s">
        <v>1309</v>
      </c>
      <c r="D688" s="183">
        <v>0</v>
      </c>
      <c r="E688" s="181"/>
      <c r="F688" s="182"/>
      <c r="G688" s="250">
        <f t="shared" si="10"/>
        <v>0</v>
      </c>
    </row>
    <row r="689" spans="1:7" ht="15" x14ac:dyDescent="0.25">
      <c r="A689" s="178"/>
      <c r="B689" s="53"/>
      <c r="C689" s="179" t="s">
        <v>1310</v>
      </c>
      <c r="D689" s="183">
        <v>0</v>
      </c>
      <c r="E689" s="181"/>
      <c r="F689" s="182"/>
      <c r="G689" s="250">
        <f t="shared" si="10"/>
        <v>0</v>
      </c>
    </row>
    <row r="690" spans="1:7" ht="30" x14ac:dyDescent="0.25">
      <c r="A690" s="178"/>
      <c r="B690" s="53"/>
      <c r="C690" s="179" t="s">
        <v>1311</v>
      </c>
      <c r="D690" s="183">
        <v>0</v>
      </c>
      <c r="E690" s="181"/>
      <c r="F690" s="182"/>
      <c r="G690" s="250">
        <f t="shared" si="10"/>
        <v>0</v>
      </c>
    </row>
    <row r="691" spans="1:7" ht="15" x14ac:dyDescent="0.25">
      <c r="A691" s="178" t="s">
        <v>796</v>
      </c>
      <c r="B691" s="53"/>
      <c r="C691" s="179" t="s">
        <v>1312</v>
      </c>
      <c r="D691" s="180">
        <v>165.2</v>
      </c>
      <c r="E691" s="181">
        <v>1</v>
      </c>
      <c r="F691" s="182" t="s">
        <v>1735</v>
      </c>
      <c r="G691" s="58">
        <f t="shared" si="10"/>
        <v>0</v>
      </c>
    </row>
    <row r="692" spans="1:7" ht="30" x14ac:dyDescent="0.25">
      <c r="A692" s="178"/>
      <c r="B692" s="53"/>
      <c r="C692" s="179" t="s">
        <v>1313</v>
      </c>
      <c r="D692" s="183">
        <v>0</v>
      </c>
      <c r="E692" s="181"/>
      <c r="F692" s="182"/>
      <c r="G692" s="250">
        <f t="shared" si="10"/>
        <v>0</v>
      </c>
    </row>
    <row r="693" spans="1:7" ht="30" x14ac:dyDescent="0.25">
      <c r="A693" s="178"/>
      <c r="B693" s="53"/>
      <c r="C693" s="179" t="s">
        <v>1314</v>
      </c>
      <c r="D693" s="183">
        <v>0</v>
      </c>
      <c r="E693" s="181"/>
      <c r="F693" s="182"/>
      <c r="G693" s="250">
        <f t="shared" si="10"/>
        <v>0</v>
      </c>
    </row>
    <row r="694" spans="1:7" ht="30" x14ac:dyDescent="0.25">
      <c r="A694" s="178"/>
      <c r="B694" s="53"/>
      <c r="C694" s="179" t="s">
        <v>1315</v>
      </c>
      <c r="D694" s="183">
        <v>0</v>
      </c>
      <c r="E694" s="181"/>
      <c r="F694" s="182"/>
      <c r="G694" s="250">
        <f t="shared" si="10"/>
        <v>0</v>
      </c>
    </row>
    <row r="695" spans="1:7" ht="30" x14ac:dyDescent="0.25">
      <c r="A695" s="178"/>
      <c r="B695" s="53"/>
      <c r="C695" s="179" t="s">
        <v>1316</v>
      </c>
      <c r="D695" s="183">
        <v>0</v>
      </c>
      <c r="E695" s="181"/>
      <c r="F695" s="182"/>
      <c r="G695" s="250">
        <f t="shared" si="10"/>
        <v>0</v>
      </c>
    </row>
    <row r="696" spans="1:7" ht="30" x14ac:dyDescent="0.25">
      <c r="A696" s="178"/>
      <c r="B696" s="53"/>
      <c r="C696" s="179" t="s">
        <v>1317</v>
      </c>
      <c r="D696" s="183">
        <v>0</v>
      </c>
      <c r="E696" s="181"/>
      <c r="F696" s="182"/>
      <c r="G696" s="250">
        <f t="shared" si="10"/>
        <v>0</v>
      </c>
    </row>
    <row r="697" spans="1:7" ht="15" x14ac:dyDescent="0.25">
      <c r="A697" s="178"/>
      <c r="B697" s="53"/>
      <c r="C697" s="179" t="s">
        <v>1295</v>
      </c>
      <c r="D697" s="183">
        <v>0</v>
      </c>
      <c r="E697" s="181"/>
      <c r="F697" s="182"/>
      <c r="G697" s="250">
        <f t="shared" si="10"/>
        <v>0</v>
      </c>
    </row>
    <row r="698" spans="1:7" ht="15" x14ac:dyDescent="0.25">
      <c r="A698" s="178"/>
      <c r="B698" s="53"/>
      <c r="C698" s="179" t="s">
        <v>1292</v>
      </c>
      <c r="D698" s="183">
        <v>0</v>
      </c>
      <c r="E698" s="181"/>
      <c r="F698" s="182"/>
      <c r="G698" s="250">
        <f t="shared" si="10"/>
        <v>0</v>
      </c>
    </row>
    <row r="699" spans="1:7" ht="15" x14ac:dyDescent="0.25">
      <c r="A699" s="178"/>
      <c r="B699" s="53"/>
      <c r="C699" s="179" t="s">
        <v>1318</v>
      </c>
      <c r="D699" s="183">
        <v>0</v>
      </c>
      <c r="E699" s="181"/>
      <c r="F699" s="182"/>
      <c r="G699" s="250">
        <f t="shared" si="10"/>
        <v>0</v>
      </c>
    </row>
    <row r="700" spans="1:7" ht="30" x14ac:dyDescent="0.25">
      <c r="A700" s="178"/>
      <c r="B700" s="53"/>
      <c r="C700" s="179" t="s">
        <v>1319</v>
      </c>
      <c r="D700" s="183">
        <v>0</v>
      </c>
      <c r="E700" s="181"/>
      <c r="F700" s="182"/>
      <c r="G700" s="250">
        <f t="shared" si="10"/>
        <v>0</v>
      </c>
    </row>
    <row r="701" spans="1:7" ht="30" x14ac:dyDescent="0.25">
      <c r="A701" s="178"/>
      <c r="B701" s="53"/>
      <c r="C701" s="179" t="s">
        <v>1320</v>
      </c>
      <c r="D701" s="183">
        <v>0</v>
      </c>
      <c r="E701" s="181"/>
      <c r="F701" s="182"/>
      <c r="G701" s="250">
        <f t="shared" si="10"/>
        <v>0</v>
      </c>
    </row>
    <row r="702" spans="1:7" ht="15" x14ac:dyDescent="0.25">
      <c r="A702" s="169" t="s">
        <v>797</v>
      </c>
      <c r="B702" s="50"/>
      <c r="C702" s="170"/>
      <c r="D702" s="171">
        <v>0</v>
      </c>
      <c r="E702" s="172"/>
      <c r="F702" s="172"/>
      <c r="G702" s="248">
        <f t="shared" si="10"/>
        <v>0</v>
      </c>
    </row>
    <row r="703" spans="1:7" ht="30" x14ac:dyDescent="0.25">
      <c r="A703" s="178" t="s">
        <v>798</v>
      </c>
      <c r="B703" s="53"/>
      <c r="C703" s="179" t="s">
        <v>1321</v>
      </c>
      <c r="D703" s="180">
        <v>40</v>
      </c>
      <c r="E703" s="181">
        <v>4</v>
      </c>
      <c r="F703" s="182" t="s">
        <v>1736</v>
      </c>
      <c r="G703" s="58">
        <f t="shared" si="10"/>
        <v>0</v>
      </c>
    </row>
    <row r="704" spans="1:7" ht="30" x14ac:dyDescent="0.25">
      <c r="A704" s="178" t="s">
        <v>799</v>
      </c>
      <c r="B704" s="53"/>
      <c r="C704" s="179" t="s">
        <v>1322</v>
      </c>
      <c r="D704" s="180">
        <v>40</v>
      </c>
      <c r="E704" s="181">
        <v>4</v>
      </c>
      <c r="F704" s="182" t="s">
        <v>1737</v>
      </c>
      <c r="G704" s="58">
        <f t="shared" si="10"/>
        <v>0</v>
      </c>
    </row>
    <row r="705" spans="1:7" ht="30" x14ac:dyDescent="0.25">
      <c r="A705" s="178" t="s">
        <v>800</v>
      </c>
      <c r="B705" s="53"/>
      <c r="C705" s="179" t="s">
        <v>1323</v>
      </c>
      <c r="D705" s="180">
        <v>45</v>
      </c>
      <c r="E705" s="181">
        <v>4</v>
      </c>
      <c r="F705" s="182" t="s">
        <v>1738</v>
      </c>
      <c r="G705" s="58">
        <f t="shared" si="10"/>
        <v>0</v>
      </c>
    </row>
    <row r="706" spans="1:7" ht="15" x14ac:dyDescent="0.25">
      <c r="A706" s="169" t="s">
        <v>801</v>
      </c>
      <c r="B706" s="50"/>
      <c r="C706" s="170"/>
      <c r="D706" s="171">
        <v>0</v>
      </c>
      <c r="E706" s="172"/>
      <c r="F706" s="172"/>
      <c r="G706" s="248">
        <f t="shared" si="10"/>
        <v>0</v>
      </c>
    </row>
    <row r="707" spans="1:7" ht="15" x14ac:dyDescent="0.25">
      <c r="A707" s="173" t="s">
        <v>802</v>
      </c>
      <c r="B707" s="174"/>
      <c r="C707" s="175"/>
      <c r="D707" s="205">
        <v>0</v>
      </c>
      <c r="E707" s="177"/>
      <c r="F707" s="177"/>
      <c r="G707" s="58">
        <f t="shared" si="10"/>
        <v>0</v>
      </c>
    </row>
    <row r="708" spans="1:7" ht="15" x14ac:dyDescent="0.25">
      <c r="A708" s="206" t="s">
        <v>803</v>
      </c>
      <c r="B708" s="53"/>
      <c r="C708" s="179" t="s">
        <v>1324</v>
      </c>
      <c r="D708" s="180">
        <v>28</v>
      </c>
      <c r="E708" s="181">
        <v>4</v>
      </c>
      <c r="F708" s="182" t="s">
        <v>1739</v>
      </c>
      <c r="G708" s="58">
        <f t="shared" si="10"/>
        <v>0</v>
      </c>
    </row>
    <row r="709" spans="1:7" ht="15" x14ac:dyDescent="0.25">
      <c r="A709" s="173" t="s">
        <v>804</v>
      </c>
      <c r="B709" s="174"/>
      <c r="C709" s="175"/>
      <c r="D709" s="205">
        <v>0</v>
      </c>
      <c r="E709" s="177"/>
      <c r="F709" s="177"/>
      <c r="G709" s="58">
        <f t="shared" si="10"/>
        <v>0</v>
      </c>
    </row>
    <row r="710" spans="1:7" ht="15" x14ac:dyDescent="0.25">
      <c r="A710" s="178" t="s">
        <v>805</v>
      </c>
      <c r="B710" s="53"/>
      <c r="C710" s="179" t="s">
        <v>1325</v>
      </c>
      <c r="D710" s="180">
        <v>27.5</v>
      </c>
      <c r="E710" s="181">
        <v>4</v>
      </c>
      <c r="F710" s="182" t="s">
        <v>1740</v>
      </c>
      <c r="G710" s="58">
        <f t="shared" si="10"/>
        <v>0</v>
      </c>
    </row>
    <row r="711" spans="1:7" ht="15" x14ac:dyDescent="0.25">
      <c r="A711" s="169" t="s">
        <v>806</v>
      </c>
      <c r="B711" s="50"/>
      <c r="C711" s="170"/>
      <c r="D711" s="171">
        <v>0</v>
      </c>
      <c r="E711" s="172"/>
      <c r="F711" s="172"/>
      <c r="G711" s="248">
        <f t="shared" si="10"/>
        <v>0</v>
      </c>
    </row>
    <row r="712" spans="1:7" ht="15" x14ac:dyDescent="0.25">
      <c r="A712" s="195" t="s">
        <v>660</v>
      </c>
      <c r="B712" s="174"/>
      <c r="C712" s="196"/>
      <c r="D712" s="197">
        <v>0</v>
      </c>
      <c r="E712" s="198"/>
      <c r="F712" s="198"/>
      <c r="G712" s="249">
        <f t="shared" si="10"/>
        <v>0</v>
      </c>
    </row>
    <row r="713" spans="1:7" ht="15" x14ac:dyDescent="0.25">
      <c r="A713" s="178" t="s">
        <v>807</v>
      </c>
      <c r="B713" s="53"/>
      <c r="C713" s="179" t="s">
        <v>1326</v>
      </c>
      <c r="D713" s="180">
        <v>128</v>
      </c>
      <c r="E713" s="181">
        <v>1</v>
      </c>
      <c r="F713" s="182" t="s">
        <v>1741</v>
      </c>
      <c r="G713" s="58">
        <f t="shared" si="10"/>
        <v>0</v>
      </c>
    </row>
    <row r="714" spans="1:7" ht="30" x14ac:dyDescent="0.25">
      <c r="A714" s="178"/>
      <c r="B714" s="53"/>
      <c r="C714" s="179" t="s">
        <v>1327</v>
      </c>
      <c r="D714" s="183">
        <v>0</v>
      </c>
      <c r="E714" s="181"/>
      <c r="F714" s="182"/>
      <c r="G714" s="250">
        <f t="shared" si="10"/>
        <v>0</v>
      </c>
    </row>
    <row r="715" spans="1:7" ht="30" x14ac:dyDescent="0.25">
      <c r="A715" s="178"/>
      <c r="B715" s="53"/>
      <c r="C715" s="179" t="s">
        <v>1328</v>
      </c>
      <c r="D715" s="183">
        <v>0</v>
      </c>
      <c r="E715" s="181"/>
      <c r="F715" s="182"/>
      <c r="G715" s="250">
        <f t="shared" si="10"/>
        <v>0</v>
      </c>
    </row>
    <row r="716" spans="1:7" ht="30" x14ac:dyDescent="0.25">
      <c r="A716" s="178"/>
      <c r="B716" s="53"/>
      <c r="C716" s="179" t="s">
        <v>1329</v>
      </c>
      <c r="D716" s="183">
        <v>0</v>
      </c>
      <c r="E716" s="181"/>
      <c r="F716" s="182"/>
      <c r="G716" s="250">
        <f t="shared" si="10"/>
        <v>0</v>
      </c>
    </row>
    <row r="717" spans="1:7" ht="15" x14ac:dyDescent="0.25">
      <c r="A717" s="178"/>
      <c r="B717" s="53"/>
      <c r="C717" s="179" t="s">
        <v>1330</v>
      </c>
      <c r="D717" s="183">
        <v>0</v>
      </c>
      <c r="E717" s="181"/>
      <c r="F717" s="182"/>
      <c r="G717" s="250">
        <f t="shared" si="10"/>
        <v>0</v>
      </c>
    </row>
    <row r="718" spans="1:7" ht="15" x14ac:dyDescent="0.25">
      <c r="A718" s="178"/>
      <c r="B718" s="53"/>
      <c r="C718" s="179" t="s">
        <v>1331</v>
      </c>
      <c r="D718" s="183">
        <v>0</v>
      </c>
      <c r="E718" s="181"/>
      <c r="F718" s="182"/>
      <c r="G718" s="250">
        <f t="shared" si="10"/>
        <v>0</v>
      </c>
    </row>
    <row r="719" spans="1:7" ht="15" x14ac:dyDescent="0.25">
      <c r="A719" s="178"/>
      <c r="B719" s="53"/>
      <c r="C719" s="179" t="s">
        <v>1332</v>
      </c>
      <c r="D719" s="183">
        <v>0</v>
      </c>
      <c r="E719" s="181"/>
      <c r="F719" s="182"/>
      <c r="G719" s="250">
        <f t="shared" si="10"/>
        <v>0</v>
      </c>
    </row>
    <row r="720" spans="1:7" ht="15" x14ac:dyDescent="0.25">
      <c r="A720" s="178"/>
      <c r="B720" s="53"/>
      <c r="C720" s="179" t="s">
        <v>1333</v>
      </c>
      <c r="D720" s="183">
        <v>0</v>
      </c>
      <c r="E720" s="181"/>
      <c r="F720" s="182"/>
      <c r="G720" s="250">
        <f t="shared" si="10"/>
        <v>0</v>
      </c>
    </row>
    <row r="721" spans="1:7" ht="15" x14ac:dyDescent="0.25">
      <c r="A721" s="178" t="s">
        <v>808</v>
      </c>
      <c r="B721" s="53"/>
      <c r="C721" s="179" t="s">
        <v>1334</v>
      </c>
      <c r="D721" s="180">
        <v>128</v>
      </c>
      <c r="E721" s="181">
        <v>1</v>
      </c>
      <c r="F721" s="182" t="s">
        <v>1742</v>
      </c>
      <c r="G721" s="58">
        <f t="shared" si="10"/>
        <v>0</v>
      </c>
    </row>
    <row r="722" spans="1:7" ht="30" x14ac:dyDescent="0.25">
      <c r="A722" s="178"/>
      <c r="B722" s="53"/>
      <c r="C722" s="179" t="s">
        <v>1335</v>
      </c>
      <c r="D722" s="183">
        <v>0</v>
      </c>
      <c r="E722" s="181"/>
      <c r="F722" s="182"/>
      <c r="G722" s="250">
        <f t="shared" si="10"/>
        <v>0</v>
      </c>
    </row>
    <row r="723" spans="1:7" ht="30" x14ac:dyDescent="0.25">
      <c r="A723" s="178"/>
      <c r="B723" s="53"/>
      <c r="C723" s="179" t="s">
        <v>1336</v>
      </c>
      <c r="D723" s="183">
        <v>0</v>
      </c>
      <c r="E723" s="181"/>
      <c r="F723" s="182"/>
      <c r="G723" s="250">
        <f t="shared" ref="G723:G786" si="11">B723*D723</f>
        <v>0</v>
      </c>
    </row>
    <row r="724" spans="1:7" ht="30" x14ac:dyDescent="0.25">
      <c r="A724" s="178"/>
      <c r="B724" s="53"/>
      <c r="C724" s="179" t="s">
        <v>1337</v>
      </c>
      <c r="D724" s="183">
        <v>0</v>
      </c>
      <c r="E724" s="181"/>
      <c r="F724" s="182"/>
      <c r="G724" s="250">
        <f t="shared" si="11"/>
        <v>0</v>
      </c>
    </row>
    <row r="725" spans="1:7" ht="15" x14ac:dyDescent="0.25">
      <c r="A725" s="178"/>
      <c r="B725" s="53"/>
      <c r="C725" s="179" t="s">
        <v>1338</v>
      </c>
      <c r="D725" s="183">
        <v>0</v>
      </c>
      <c r="E725" s="181"/>
      <c r="F725" s="182"/>
      <c r="G725" s="250">
        <f t="shared" si="11"/>
        <v>0</v>
      </c>
    </row>
    <row r="726" spans="1:7" ht="15" x14ac:dyDescent="0.25">
      <c r="A726" s="178"/>
      <c r="B726" s="53"/>
      <c r="C726" s="179" t="s">
        <v>1339</v>
      </c>
      <c r="D726" s="183">
        <v>0</v>
      </c>
      <c r="E726" s="181"/>
      <c r="F726" s="182"/>
      <c r="G726" s="250">
        <f t="shared" si="11"/>
        <v>0</v>
      </c>
    </row>
    <row r="727" spans="1:7" ht="15" x14ac:dyDescent="0.25">
      <c r="A727" s="178"/>
      <c r="B727" s="53"/>
      <c r="C727" s="179" t="s">
        <v>1340</v>
      </c>
      <c r="D727" s="183">
        <v>0</v>
      </c>
      <c r="E727" s="181"/>
      <c r="F727" s="182"/>
      <c r="G727" s="250">
        <f t="shared" si="11"/>
        <v>0</v>
      </c>
    </row>
    <row r="728" spans="1:7" ht="15" x14ac:dyDescent="0.25">
      <c r="A728" s="178"/>
      <c r="B728" s="53"/>
      <c r="C728" s="179" t="s">
        <v>1341</v>
      </c>
      <c r="D728" s="183">
        <v>0</v>
      </c>
      <c r="E728" s="181"/>
      <c r="F728" s="182"/>
      <c r="G728" s="250">
        <f t="shared" si="11"/>
        <v>0</v>
      </c>
    </row>
    <row r="729" spans="1:7" ht="15" x14ac:dyDescent="0.25">
      <c r="A729" s="169" t="s">
        <v>809</v>
      </c>
      <c r="B729" s="50"/>
      <c r="C729" s="170"/>
      <c r="D729" s="171">
        <v>0</v>
      </c>
      <c r="E729" s="172"/>
      <c r="F729" s="172"/>
      <c r="G729" s="248">
        <f t="shared" si="11"/>
        <v>0</v>
      </c>
    </row>
    <row r="730" spans="1:7" ht="15" x14ac:dyDescent="0.25">
      <c r="A730" s="173" t="s">
        <v>660</v>
      </c>
      <c r="B730" s="174"/>
      <c r="C730" s="175"/>
      <c r="D730" s="205">
        <v>0</v>
      </c>
      <c r="E730" s="177"/>
      <c r="F730" s="177"/>
      <c r="G730" s="249">
        <f t="shared" si="11"/>
        <v>0</v>
      </c>
    </row>
    <row r="731" spans="1:7" ht="15" x14ac:dyDescent="0.25">
      <c r="A731" s="178" t="s">
        <v>810</v>
      </c>
      <c r="B731" s="53"/>
      <c r="C731" s="179" t="s">
        <v>1160</v>
      </c>
      <c r="D731" s="180">
        <v>152.44999999999999</v>
      </c>
      <c r="E731" s="181">
        <v>1</v>
      </c>
      <c r="F731" s="182" t="s">
        <v>1743</v>
      </c>
      <c r="G731" s="58">
        <f t="shared" si="11"/>
        <v>0</v>
      </c>
    </row>
    <row r="732" spans="1:7" ht="15" x14ac:dyDescent="0.25">
      <c r="A732" s="178"/>
      <c r="B732" s="53"/>
      <c r="C732" s="179" t="s">
        <v>1342</v>
      </c>
      <c r="D732" s="183">
        <v>0</v>
      </c>
      <c r="E732" s="181"/>
      <c r="F732" s="182"/>
      <c r="G732" s="250">
        <f t="shared" si="11"/>
        <v>0</v>
      </c>
    </row>
    <row r="733" spans="1:7" ht="30" x14ac:dyDescent="0.25">
      <c r="A733" s="178"/>
      <c r="B733" s="53"/>
      <c r="C733" s="179" t="s">
        <v>1343</v>
      </c>
      <c r="D733" s="183">
        <v>0</v>
      </c>
      <c r="E733" s="181"/>
      <c r="F733" s="182"/>
      <c r="G733" s="250">
        <f t="shared" si="11"/>
        <v>0</v>
      </c>
    </row>
    <row r="734" spans="1:7" ht="15" x14ac:dyDescent="0.25">
      <c r="A734" s="178"/>
      <c r="B734" s="53"/>
      <c r="C734" s="179" t="s">
        <v>1344</v>
      </c>
      <c r="D734" s="183">
        <v>0</v>
      </c>
      <c r="E734" s="181"/>
      <c r="F734" s="182"/>
      <c r="G734" s="250">
        <f t="shared" si="11"/>
        <v>0</v>
      </c>
    </row>
    <row r="735" spans="1:7" ht="15" x14ac:dyDescent="0.25">
      <c r="A735" s="178"/>
      <c r="B735" s="53"/>
      <c r="C735" s="179" t="s">
        <v>1345</v>
      </c>
      <c r="D735" s="183">
        <v>0</v>
      </c>
      <c r="E735" s="181"/>
      <c r="F735" s="182"/>
      <c r="G735" s="250">
        <f t="shared" si="11"/>
        <v>0</v>
      </c>
    </row>
    <row r="736" spans="1:7" ht="15" x14ac:dyDescent="0.25">
      <c r="A736" s="178"/>
      <c r="B736" s="53"/>
      <c r="C736" s="179" t="s">
        <v>1346</v>
      </c>
      <c r="D736" s="183">
        <v>0</v>
      </c>
      <c r="E736" s="181"/>
      <c r="F736" s="182"/>
      <c r="G736" s="250">
        <f t="shared" si="11"/>
        <v>0</v>
      </c>
    </row>
    <row r="737" spans="1:7" ht="15" x14ac:dyDescent="0.25">
      <c r="A737" s="169" t="s">
        <v>811</v>
      </c>
      <c r="B737" s="50"/>
      <c r="C737" s="170"/>
      <c r="D737" s="171">
        <v>0</v>
      </c>
      <c r="E737" s="172"/>
      <c r="F737" s="172"/>
      <c r="G737" s="248">
        <f t="shared" si="11"/>
        <v>0</v>
      </c>
    </row>
    <row r="738" spans="1:7" ht="15" x14ac:dyDescent="0.25">
      <c r="A738" s="173" t="s">
        <v>802</v>
      </c>
      <c r="B738" s="174"/>
      <c r="C738" s="175"/>
      <c r="D738" s="205">
        <v>0</v>
      </c>
      <c r="E738" s="177"/>
      <c r="F738" s="177"/>
      <c r="G738" s="249">
        <f t="shared" si="11"/>
        <v>0</v>
      </c>
    </row>
    <row r="739" spans="1:7" ht="15" x14ac:dyDescent="0.25">
      <c r="A739" s="178" t="s">
        <v>812</v>
      </c>
      <c r="B739" s="53"/>
      <c r="C739" s="179" t="s">
        <v>1347</v>
      </c>
      <c r="D739" s="180">
        <v>37</v>
      </c>
      <c r="E739" s="181">
        <v>4</v>
      </c>
      <c r="F739" s="182" t="s">
        <v>1744</v>
      </c>
      <c r="G739" s="58">
        <f t="shared" si="11"/>
        <v>0</v>
      </c>
    </row>
    <row r="740" spans="1:7" ht="15" x14ac:dyDescent="0.25">
      <c r="A740" s="173" t="s">
        <v>804</v>
      </c>
      <c r="B740" s="174"/>
      <c r="C740" s="175"/>
      <c r="D740" s="205">
        <v>0</v>
      </c>
      <c r="E740" s="177"/>
      <c r="F740" s="177"/>
      <c r="G740" s="249">
        <f t="shared" si="11"/>
        <v>0</v>
      </c>
    </row>
    <row r="741" spans="1:7" ht="15" x14ac:dyDescent="0.25">
      <c r="A741" s="178" t="s">
        <v>813</v>
      </c>
      <c r="B741" s="53"/>
      <c r="C741" s="179" t="s">
        <v>1348</v>
      </c>
      <c r="D741" s="180">
        <v>30</v>
      </c>
      <c r="E741" s="181">
        <v>4</v>
      </c>
      <c r="F741" s="182" t="s">
        <v>1745</v>
      </c>
      <c r="G741" s="58">
        <f t="shared" si="11"/>
        <v>0</v>
      </c>
    </row>
    <row r="742" spans="1:7" ht="15" x14ac:dyDescent="0.25">
      <c r="A742" s="173" t="s">
        <v>660</v>
      </c>
      <c r="B742" s="174"/>
      <c r="C742" s="211"/>
      <c r="D742" s="212">
        <v>0</v>
      </c>
      <c r="E742" s="213"/>
      <c r="F742" s="213"/>
      <c r="G742" s="249">
        <f t="shared" si="11"/>
        <v>0</v>
      </c>
    </row>
    <row r="743" spans="1:7" ht="15" x14ac:dyDescent="0.25">
      <c r="A743" s="178" t="s">
        <v>814</v>
      </c>
      <c r="B743" s="53"/>
      <c r="C743" s="179" t="s">
        <v>1349</v>
      </c>
      <c r="D743" s="180">
        <v>128</v>
      </c>
      <c r="E743" s="181">
        <v>1</v>
      </c>
      <c r="F743" s="182" t="s">
        <v>1746</v>
      </c>
      <c r="G743" s="58">
        <f t="shared" si="11"/>
        <v>0</v>
      </c>
    </row>
    <row r="744" spans="1:7" ht="30" x14ac:dyDescent="0.25">
      <c r="A744" s="178"/>
      <c r="B744" s="53"/>
      <c r="C744" s="179" t="s">
        <v>1350</v>
      </c>
      <c r="D744" s="183">
        <v>0</v>
      </c>
      <c r="E744" s="181"/>
      <c r="F744" s="182"/>
      <c r="G744" s="250">
        <f t="shared" si="11"/>
        <v>0</v>
      </c>
    </row>
    <row r="745" spans="1:7" ht="30" x14ac:dyDescent="0.25">
      <c r="A745" s="178"/>
      <c r="B745" s="53"/>
      <c r="C745" s="179" t="s">
        <v>1351</v>
      </c>
      <c r="D745" s="183">
        <v>0</v>
      </c>
      <c r="E745" s="181"/>
      <c r="F745" s="182"/>
      <c r="G745" s="250">
        <f t="shared" si="11"/>
        <v>0</v>
      </c>
    </row>
    <row r="746" spans="1:7" ht="30" x14ac:dyDescent="0.25">
      <c r="A746" s="178"/>
      <c r="B746" s="53"/>
      <c r="C746" s="179" t="s">
        <v>1352</v>
      </c>
      <c r="D746" s="183">
        <v>0</v>
      </c>
      <c r="E746" s="181"/>
      <c r="F746" s="182"/>
      <c r="G746" s="250">
        <f t="shared" si="11"/>
        <v>0</v>
      </c>
    </row>
    <row r="747" spans="1:7" ht="15" x14ac:dyDescent="0.25">
      <c r="A747" s="178"/>
      <c r="B747" s="53"/>
      <c r="C747" s="179" t="s">
        <v>1353</v>
      </c>
      <c r="D747" s="183">
        <v>0</v>
      </c>
      <c r="E747" s="181"/>
      <c r="F747" s="182"/>
      <c r="G747" s="250">
        <f t="shared" si="11"/>
        <v>0</v>
      </c>
    </row>
    <row r="748" spans="1:7" ht="15" x14ac:dyDescent="0.25">
      <c r="A748" s="178"/>
      <c r="B748" s="53"/>
      <c r="C748" s="179" t="s">
        <v>1354</v>
      </c>
      <c r="D748" s="183">
        <v>0</v>
      </c>
      <c r="E748" s="181"/>
      <c r="F748" s="182"/>
      <c r="G748" s="250">
        <f t="shared" si="11"/>
        <v>0</v>
      </c>
    </row>
    <row r="749" spans="1:7" ht="15" x14ac:dyDescent="0.25">
      <c r="A749" s="178"/>
      <c r="B749" s="53"/>
      <c r="C749" s="179" t="s">
        <v>1355</v>
      </c>
      <c r="D749" s="183">
        <v>0</v>
      </c>
      <c r="E749" s="181"/>
      <c r="F749" s="182"/>
      <c r="G749" s="250">
        <f t="shared" si="11"/>
        <v>0</v>
      </c>
    </row>
    <row r="750" spans="1:7" ht="15" x14ac:dyDescent="0.25">
      <c r="A750" s="178"/>
      <c r="B750" s="53"/>
      <c r="C750" s="179" t="s">
        <v>1356</v>
      </c>
      <c r="D750" s="183">
        <v>0</v>
      </c>
      <c r="E750" s="181"/>
      <c r="F750" s="182"/>
      <c r="G750" s="250">
        <f t="shared" si="11"/>
        <v>0</v>
      </c>
    </row>
    <row r="751" spans="1:7" ht="15" x14ac:dyDescent="0.25">
      <c r="A751" s="169" t="s">
        <v>815</v>
      </c>
      <c r="B751" s="50"/>
      <c r="C751" s="170"/>
      <c r="D751" s="171">
        <v>0</v>
      </c>
      <c r="E751" s="172"/>
      <c r="F751" s="172"/>
      <c r="G751" s="248">
        <f t="shared" si="11"/>
        <v>0</v>
      </c>
    </row>
    <row r="752" spans="1:7" ht="15" x14ac:dyDescent="0.25">
      <c r="A752" s="173" t="s">
        <v>642</v>
      </c>
      <c r="B752" s="174"/>
      <c r="C752" s="175"/>
      <c r="D752" s="205">
        <v>0</v>
      </c>
      <c r="E752" s="177"/>
      <c r="F752" s="177"/>
      <c r="G752" s="249">
        <f t="shared" si="11"/>
        <v>0</v>
      </c>
    </row>
    <row r="753" spans="1:7" ht="15" x14ac:dyDescent="0.25">
      <c r="A753" s="178" t="s">
        <v>816</v>
      </c>
      <c r="B753" s="53"/>
      <c r="C753" s="179" t="s">
        <v>1357</v>
      </c>
      <c r="D753" s="180">
        <v>27.5</v>
      </c>
      <c r="E753" s="181">
        <v>4</v>
      </c>
      <c r="F753" s="182" t="s">
        <v>1747</v>
      </c>
      <c r="G753" s="58">
        <f t="shared" si="11"/>
        <v>0</v>
      </c>
    </row>
    <row r="754" spans="1:7" ht="15" x14ac:dyDescent="0.25">
      <c r="A754" s="178" t="s">
        <v>817</v>
      </c>
      <c r="B754" s="53"/>
      <c r="C754" s="179" t="s">
        <v>1358</v>
      </c>
      <c r="D754" s="180">
        <v>29.5</v>
      </c>
      <c r="E754" s="181">
        <v>4</v>
      </c>
      <c r="F754" s="182" t="s">
        <v>1748</v>
      </c>
      <c r="G754" s="58">
        <f t="shared" si="11"/>
        <v>0</v>
      </c>
    </row>
    <row r="755" spans="1:7" ht="15" x14ac:dyDescent="0.25">
      <c r="A755" s="173" t="s">
        <v>644</v>
      </c>
      <c r="B755" s="174"/>
      <c r="C755" s="175"/>
      <c r="D755" s="205">
        <v>0</v>
      </c>
      <c r="E755" s="177"/>
      <c r="F755" s="177"/>
      <c r="G755" s="249">
        <f t="shared" si="11"/>
        <v>0</v>
      </c>
    </row>
    <row r="756" spans="1:7" ht="15" x14ac:dyDescent="0.25">
      <c r="A756" s="190" t="s">
        <v>818</v>
      </c>
      <c r="B756" s="53"/>
      <c r="C756" s="191" t="s">
        <v>1120</v>
      </c>
      <c r="D756" s="180">
        <v>14.8</v>
      </c>
      <c r="E756" s="192">
        <v>4</v>
      </c>
      <c r="F756" s="193" t="s">
        <v>1749</v>
      </c>
      <c r="G756" s="58">
        <f t="shared" si="11"/>
        <v>0</v>
      </c>
    </row>
    <row r="757" spans="1:7" ht="15" x14ac:dyDescent="0.25">
      <c r="A757" s="190" t="s">
        <v>819</v>
      </c>
      <c r="B757" s="53"/>
      <c r="C757" s="191" t="s">
        <v>1092</v>
      </c>
      <c r="D757" s="180">
        <v>14.8</v>
      </c>
      <c r="E757" s="192">
        <v>4</v>
      </c>
      <c r="F757" s="193" t="s">
        <v>1750</v>
      </c>
      <c r="G757" s="58">
        <f t="shared" si="11"/>
        <v>0</v>
      </c>
    </row>
    <row r="758" spans="1:7" ht="15" x14ac:dyDescent="0.25">
      <c r="A758" s="178" t="s">
        <v>820</v>
      </c>
      <c r="B758" s="53"/>
      <c r="C758" s="179" t="s">
        <v>1286</v>
      </c>
      <c r="D758" s="180">
        <v>34</v>
      </c>
      <c r="E758" s="181">
        <v>4</v>
      </c>
      <c r="F758" s="182" t="s">
        <v>1751</v>
      </c>
      <c r="G758" s="58">
        <f t="shared" si="11"/>
        <v>0</v>
      </c>
    </row>
    <row r="759" spans="1:7" ht="30" x14ac:dyDescent="0.25">
      <c r="A759" s="178" t="s">
        <v>821</v>
      </c>
      <c r="B759" s="53"/>
      <c r="C759" s="179" t="s">
        <v>1359</v>
      </c>
      <c r="D759" s="180">
        <v>40</v>
      </c>
      <c r="E759" s="181">
        <v>4</v>
      </c>
      <c r="F759" s="182" t="s">
        <v>1752</v>
      </c>
      <c r="G759" s="58">
        <f t="shared" si="11"/>
        <v>0</v>
      </c>
    </row>
    <row r="760" spans="1:7" ht="15" x14ac:dyDescent="0.25">
      <c r="A760" s="178" t="s">
        <v>822</v>
      </c>
      <c r="B760" s="53"/>
      <c r="C760" s="179" t="s">
        <v>1360</v>
      </c>
      <c r="D760" s="180">
        <v>40</v>
      </c>
      <c r="E760" s="181">
        <v>4</v>
      </c>
      <c r="F760" s="182" t="s">
        <v>1753</v>
      </c>
      <c r="G760" s="58">
        <f t="shared" si="11"/>
        <v>0</v>
      </c>
    </row>
    <row r="761" spans="1:7" ht="15" x14ac:dyDescent="0.25">
      <c r="A761" s="173" t="s">
        <v>648</v>
      </c>
      <c r="B761" s="174"/>
      <c r="C761" s="175"/>
      <c r="D761" s="205">
        <v>0</v>
      </c>
      <c r="E761" s="177"/>
      <c r="F761" s="177"/>
      <c r="G761" s="249">
        <f t="shared" si="11"/>
        <v>0</v>
      </c>
    </row>
    <row r="762" spans="1:7" ht="15" x14ac:dyDescent="0.25">
      <c r="A762" s="178" t="s">
        <v>823</v>
      </c>
      <c r="B762" s="53"/>
      <c r="C762" s="179" t="s">
        <v>1125</v>
      </c>
      <c r="D762" s="180">
        <v>22.5</v>
      </c>
      <c r="E762" s="181">
        <v>4</v>
      </c>
      <c r="F762" s="182" t="s">
        <v>1754</v>
      </c>
      <c r="G762" s="58">
        <f t="shared" si="11"/>
        <v>0</v>
      </c>
    </row>
    <row r="763" spans="1:7" ht="15" x14ac:dyDescent="0.25">
      <c r="A763" s="178" t="s">
        <v>824</v>
      </c>
      <c r="B763" s="53"/>
      <c r="C763" s="179" t="s">
        <v>1361</v>
      </c>
      <c r="D763" s="180">
        <v>22.5</v>
      </c>
      <c r="E763" s="181">
        <v>4</v>
      </c>
      <c r="F763" s="182" t="s">
        <v>1755</v>
      </c>
      <c r="G763" s="58">
        <f t="shared" si="11"/>
        <v>0</v>
      </c>
    </row>
    <row r="764" spans="1:7" ht="15" x14ac:dyDescent="0.25">
      <c r="A764" s="178" t="s">
        <v>825</v>
      </c>
      <c r="B764" s="53"/>
      <c r="C764" s="179" t="s">
        <v>1100</v>
      </c>
      <c r="D764" s="180">
        <v>27.5</v>
      </c>
      <c r="E764" s="181">
        <v>4</v>
      </c>
      <c r="F764" s="182" t="s">
        <v>1756</v>
      </c>
      <c r="G764" s="58">
        <f t="shared" si="11"/>
        <v>0</v>
      </c>
    </row>
    <row r="765" spans="1:7" ht="15" x14ac:dyDescent="0.25">
      <c r="A765" s="178" t="s">
        <v>826</v>
      </c>
      <c r="B765" s="53"/>
      <c r="C765" s="179" t="s">
        <v>1131</v>
      </c>
      <c r="D765" s="180">
        <v>27.5</v>
      </c>
      <c r="E765" s="181">
        <v>4</v>
      </c>
      <c r="F765" s="182" t="s">
        <v>1757</v>
      </c>
      <c r="G765" s="58">
        <f t="shared" si="11"/>
        <v>0</v>
      </c>
    </row>
    <row r="766" spans="1:7" ht="15" x14ac:dyDescent="0.25">
      <c r="A766" s="178" t="s">
        <v>827</v>
      </c>
      <c r="B766" s="53"/>
      <c r="C766" s="179" t="s">
        <v>1133</v>
      </c>
      <c r="D766" s="180">
        <v>37.5</v>
      </c>
      <c r="E766" s="181">
        <v>4</v>
      </c>
      <c r="F766" s="182" t="s">
        <v>1758</v>
      </c>
      <c r="G766" s="58">
        <f t="shared" si="11"/>
        <v>0</v>
      </c>
    </row>
    <row r="767" spans="1:7" ht="15" x14ac:dyDescent="0.25">
      <c r="A767" s="173" t="s">
        <v>686</v>
      </c>
      <c r="B767" s="174"/>
      <c r="C767" s="175"/>
      <c r="D767" s="205">
        <v>0</v>
      </c>
      <c r="E767" s="177"/>
      <c r="F767" s="177"/>
      <c r="G767" s="249">
        <f t="shared" si="11"/>
        <v>0</v>
      </c>
    </row>
    <row r="768" spans="1:7" ht="15" x14ac:dyDescent="0.25">
      <c r="A768" s="178" t="s">
        <v>828</v>
      </c>
      <c r="B768" s="53"/>
      <c r="C768" s="179" t="s">
        <v>1114</v>
      </c>
      <c r="D768" s="180">
        <v>141.80000000000001</v>
      </c>
      <c r="E768" s="181">
        <v>1</v>
      </c>
      <c r="F768" s="182" t="s">
        <v>1759</v>
      </c>
      <c r="G768" s="58">
        <f t="shared" si="11"/>
        <v>0</v>
      </c>
    </row>
    <row r="769" spans="1:7" ht="15" x14ac:dyDescent="0.25">
      <c r="A769" s="178"/>
      <c r="B769" s="53"/>
      <c r="C769" s="179" t="s">
        <v>1362</v>
      </c>
      <c r="D769" s="183">
        <v>0</v>
      </c>
      <c r="E769" s="181"/>
      <c r="F769" s="182"/>
      <c r="G769" s="58">
        <f t="shared" si="11"/>
        <v>0</v>
      </c>
    </row>
    <row r="770" spans="1:7" ht="15" x14ac:dyDescent="0.25">
      <c r="A770" s="178"/>
      <c r="B770" s="53"/>
      <c r="C770" s="179" t="s">
        <v>1363</v>
      </c>
      <c r="D770" s="183">
        <v>0</v>
      </c>
      <c r="E770" s="181"/>
      <c r="F770" s="182"/>
      <c r="G770" s="58">
        <f t="shared" si="11"/>
        <v>0</v>
      </c>
    </row>
    <row r="771" spans="1:7" ht="30" x14ac:dyDescent="0.25">
      <c r="A771" s="178"/>
      <c r="B771" s="53"/>
      <c r="C771" s="179" t="s">
        <v>1364</v>
      </c>
      <c r="D771" s="183">
        <v>0</v>
      </c>
      <c r="E771" s="181"/>
      <c r="F771" s="182"/>
      <c r="G771" s="58">
        <f t="shared" si="11"/>
        <v>0</v>
      </c>
    </row>
    <row r="772" spans="1:7" ht="15" x14ac:dyDescent="0.25">
      <c r="A772" s="178"/>
      <c r="B772" s="53"/>
      <c r="C772" s="179" t="s">
        <v>1365</v>
      </c>
      <c r="D772" s="183">
        <v>0</v>
      </c>
      <c r="E772" s="181"/>
      <c r="F772" s="182"/>
      <c r="G772" s="58">
        <f t="shared" si="11"/>
        <v>0</v>
      </c>
    </row>
    <row r="773" spans="1:7" ht="15" x14ac:dyDescent="0.25">
      <c r="A773" s="178"/>
      <c r="B773" s="53"/>
      <c r="C773" s="179" t="s">
        <v>1366</v>
      </c>
      <c r="D773" s="183">
        <v>0</v>
      </c>
      <c r="E773" s="181"/>
      <c r="F773" s="182"/>
      <c r="G773" s="58">
        <f t="shared" si="11"/>
        <v>0</v>
      </c>
    </row>
    <row r="774" spans="1:7" ht="15" x14ac:dyDescent="0.25">
      <c r="A774" s="178"/>
      <c r="B774" s="53"/>
      <c r="C774" s="179" t="s">
        <v>1367</v>
      </c>
      <c r="D774" s="183">
        <v>0</v>
      </c>
      <c r="E774" s="181"/>
      <c r="F774" s="182"/>
      <c r="G774" s="58">
        <f t="shared" si="11"/>
        <v>0</v>
      </c>
    </row>
    <row r="775" spans="1:7" ht="15" x14ac:dyDescent="0.25">
      <c r="A775" s="178"/>
      <c r="B775" s="53"/>
      <c r="C775" s="179" t="s">
        <v>1368</v>
      </c>
      <c r="D775" s="183">
        <v>0</v>
      </c>
      <c r="E775" s="181"/>
      <c r="F775" s="182"/>
      <c r="G775" s="58">
        <f t="shared" si="11"/>
        <v>0</v>
      </c>
    </row>
    <row r="776" spans="1:7" ht="15" x14ac:dyDescent="0.25">
      <c r="A776" s="178"/>
      <c r="B776" s="53"/>
      <c r="C776" s="179" t="s">
        <v>1369</v>
      </c>
      <c r="D776" s="183">
        <v>0</v>
      </c>
      <c r="E776" s="181"/>
      <c r="F776" s="182"/>
      <c r="G776" s="58">
        <f t="shared" si="11"/>
        <v>0</v>
      </c>
    </row>
    <row r="777" spans="1:7" ht="15" x14ac:dyDescent="0.25">
      <c r="A777" s="169" t="s">
        <v>829</v>
      </c>
      <c r="B777" s="50"/>
      <c r="C777" s="170"/>
      <c r="D777" s="171">
        <v>0</v>
      </c>
      <c r="E777" s="172"/>
      <c r="F777" s="172"/>
      <c r="G777" s="248">
        <f t="shared" si="11"/>
        <v>0</v>
      </c>
    </row>
    <row r="778" spans="1:7" ht="15" x14ac:dyDescent="0.25">
      <c r="A778" s="173" t="s">
        <v>642</v>
      </c>
      <c r="B778" s="174"/>
      <c r="C778" s="175"/>
      <c r="D778" s="205">
        <v>0</v>
      </c>
      <c r="E778" s="177"/>
      <c r="F778" s="177"/>
      <c r="G778" s="249">
        <f t="shared" si="11"/>
        <v>0</v>
      </c>
    </row>
    <row r="779" spans="1:7" ht="15" x14ac:dyDescent="0.25">
      <c r="A779" s="178" t="s">
        <v>830</v>
      </c>
      <c r="B779" s="53"/>
      <c r="C779" s="179" t="s">
        <v>1092</v>
      </c>
      <c r="D779" s="180">
        <v>13.5</v>
      </c>
      <c r="E779" s="181">
        <v>4</v>
      </c>
      <c r="F779" s="182" t="s">
        <v>1760</v>
      </c>
      <c r="G779" s="58">
        <f t="shared" si="11"/>
        <v>0</v>
      </c>
    </row>
    <row r="780" spans="1:7" ht="15" x14ac:dyDescent="0.25">
      <c r="A780" s="178" t="s">
        <v>831</v>
      </c>
      <c r="B780" s="53"/>
      <c r="C780" s="179" t="s">
        <v>1370</v>
      </c>
      <c r="D780" s="180">
        <v>15.55</v>
      </c>
      <c r="E780" s="181">
        <v>4</v>
      </c>
      <c r="F780" s="182" t="s">
        <v>1761</v>
      </c>
      <c r="G780" s="58">
        <f t="shared" si="11"/>
        <v>0</v>
      </c>
    </row>
    <row r="781" spans="1:7" ht="15" x14ac:dyDescent="0.25">
      <c r="A781" s="178" t="s">
        <v>832</v>
      </c>
      <c r="B781" s="53"/>
      <c r="C781" s="179" t="s">
        <v>1266</v>
      </c>
      <c r="D781" s="180">
        <v>17.5</v>
      </c>
      <c r="E781" s="181">
        <v>4</v>
      </c>
      <c r="F781" s="182" t="s">
        <v>1762</v>
      </c>
      <c r="G781" s="58">
        <f t="shared" si="11"/>
        <v>0</v>
      </c>
    </row>
    <row r="782" spans="1:7" ht="30" x14ac:dyDescent="0.25">
      <c r="A782" s="178" t="s">
        <v>833</v>
      </c>
      <c r="B782" s="53"/>
      <c r="C782" s="179" t="s">
        <v>1371</v>
      </c>
      <c r="D782" s="180">
        <v>27.5</v>
      </c>
      <c r="E782" s="181">
        <v>4</v>
      </c>
      <c r="F782" s="182" t="s">
        <v>1763</v>
      </c>
      <c r="G782" s="58">
        <f t="shared" si="11"/>
        <v>0</v>
      </c>
    </row>
    <row r="783" spans="1:7" ht="15" x14ac:dyDescent="0.25">
      <c r="A783" s="178" t="s">
        <v>834</v>
      </c>
      <c r="B783" s="53"/>
      <c r="C783" s="179" t="s">
        <v>1372</v>
      </c>
      <c r="D783" s="180">
        <v>27.5</v>
      </c>
      <c r="E783" s="181">
        <v>4</v>
      </c>
      <c r="F783" s="182" t="s">
        <v>1764</v>
      </c>
      <c r="G783" s="58">
        <f t="shared" si="11"/>
        <v>0</v>
      </c>
    </row>
    <row r="784" spans="1:7" ht="15" x14ac:dyDescent="0.25">
      <c r="A784" s="178" t="s">
        <v>835</v>
      </c>
      <c r="B784" s="53"/>
      <c r="C784" s="179" t="s">
        <v>1373</v>
      </c>
      <c r="D784" s="180">
        <v>33.5</v>
      </c>
      <c r="E784" s="181">
        <v>4</v>
      </c>
      <c r="F784" s="182" t="s">
        <v>1765</v>
      </c>
      <c r="G784" s="58">
        <f t="shared" si="11"/>
        <v>0</v>
      </c>
    </row>
    <row r="785" spans="1:7" ht="15" x14ac:dyDescent="0.25">
      <c r="A785" s="173" t="s">
        <v>644</v>
      </c>
      <c r="B785" s="174"/>
      <c r="C785" s="175"/>
      <c r="D785" s="205">
        <v>0</v>
      </c>
      <c r="E785" s="177"/>
      <c r="F785" s="177"/>
      <c r="G785" s="249">
        <f t="shared" si="11"/>
        <v>0</v>
      </c>
    </row>
    <row r="786" spans="1:7" ht="15" x14ac:dyDescent="0.25">
      <c r="A786" s="190" t="s">
        <v>836</v>
      </c>
      <c r="B786" s="53"/>
      <c r="C786" s="191" t="s">
        <v>1272</v>
      </c>
      <c r="D786" s="180">
        <v>13</v>
      </c>
      <c r="E786" s="192">
        <v>4</v>
      </c>
      <c r="F786" s="193" t="s">
        <v>1766</v>
      </c>
      <c r="G786" s="58">
        <f t="shared" si="11"/>
        <v>0</v>
      </c>
    </row>
    <row r="787" spans="1:7" ht="15" x14ac:dyDescent="0.25">
      <c r="A787" s="190" t="s">
        <v>837</v>
      </c>
      <c r="B787" s="53"/>
      <c r="C787" s="191" t="s">
        <v>1119</v>
      </c>
      <c r="D787" s="180">
        <v>14.8</v>
      </c>
      <c r="E787" s="192">
        <v>4</v>
      </c>
      <c r="F787" s="193" t="s">
        <v>1767</v>
      </c>
      <c r="G787" s="58">
        <f t="shared" ref="G787:G850" si="12">B787*D787</f>
        <v>0</v>
      </c>
    </row>
    <row r="788" spans="1:7" ht="15" x14ac:dyDescent="0.25">
      <c r="A788" s="190" t="s">
        <v>838</v>
      </c>
      <c r="B788" s="53"/>
      <c r="C788" s="191" t="s">
        <v>1273</v>
      </c>
      <c r="D788" s="180">
        <v>14.8</v>
      </c>
      <c r="E788" s="192">
        <v>4</v>
      </c>
      <c r="F788" s="193" t="s">
        <v>1768</v>
      </c>
      <c r="G788" s="58">
        <f t="shared" si="12"/>
        <v>0</v>
      </c>
    </row>
    <row r="789" spans="1:7" ht="15" x14ac:dyDescent="0.25">
      <c r="A789" s="190" t="s">
        <v>839</v>
      </c>
      <c r="B789" s="53"/>
      <c r="C789" s="191" t="s">
        <v>1374</v>
      </c>
      <c r="D789" s="180">
        <v>19</v>
      </c>
      <c r="E789" s="192">
        <v>4</v>
      </c>
      <c r="F789" s="193" t="s">
        <v>1769</v>
      </c>
      <c r="G789" s="58">
        <f t="shared" si="12"/>
        <v>0</v>
      </c>
    </row>
    <row r="790" spans="1:7" ht="15" x14ac:dyDescent="0.25">
      <c r="A790" s="178" t="s">
        <v>840</v>
      </c>
      <c r="B790" s="53"/>
      <c r="C790" s="179" t="s">
        <v>1275</v>
      </c>
      <c r="D790" s="180">
        <v>22</v>
      </c>
      <c r="E790" s="181">
        <v>4</v>
      </c>
      <c r="F790" s="182" t="s">
        <v>1770</v>
      </c>
      <c r="G790" s="58">
        <f t="shared" si="12"/>
        <v>0</v>
      </c>
    </row>
    <row r="791" spans="1:7" ht="15" x14ac:dyDescent="0.25">
      <c r="A791" s="178" t="s">
        <v>841</v>
      </c>
      <c r="B791" s="53"/>
      <c r="C791" s="179" t="s">
        <v>1375</v>
      </c>
      <c r="D791" s="180">
        <v>22</v>
      </c>
      <c r="E791" s="181">
        <v>4</v>
      </c>
      <c r="F791" s="182" t="s">
        <v>1771</v>
      </c>
      <c r="G791" s="58">
        <f t="shared" si="12"/>
        <v>0</v>
      </c>
    </row>
    <row r="792" spans="1:7" ht="15" x14ac:dyDescent="0.25">
      <c r="A792" s="178" t="s">
        <v>842</v>
      </c>
      <c r="B792" s="53"/>
      <c r="C792" s="179" t="s">
        <v>1376</v>
      </c>
      <c r="D792" s="180">
        <v>22</v>
      </c>
      <c r="E792" s="181">
        <v>4</v>
      </c>
      <c r="F792" s="182" t="s">
        <v>1772</v>
      </c>
      <c r="G792" s="58">
        <f t="shared" si="12"/>
        <v>0</v>
      </c>
    </row>
    <row r="793" spans="1:7" ht="15" x14ac:dyDescent="0.25">
      <c r="A793" s="178" t="s">
        <v>843</v>
      </c>
      <c r="B793" s="53"/>
      <c r="C793" s="179" t="s">
        <v>1377</v>
      </c>
      <c r="D793" s="180">
        <v>28</v>
      </c>
      <c r="E793" s="181">
        <v>4</v>
      </c>
      <c r="F793" s="182" t="s">
        <v>1773</v>
      </c>
      <c r="G793" s="58">
        <f t="shared" si="12"/>
        <v>0</v>
      </c>
    </row>
    <row r="794" spans="1:7" ht="15" x14ac:dyDescent="0.25">
      <c r="A794" s="178" t="s">
        <v>844</v>
      </c>
      <c r="B794" s="53"/>
      <c r="C794" s="179" t="s">
        <v>1276</v>
      </c>
      <c r="D794" s="180">
        <v>28</v>
      </c>
      <c r="E794" s="181">
        <v>4</v>
      </c>
      <c r="F794" s="182" t="s">
        <v>1774</v>
      </c>
      <c r="G794" s="58">
        <f t="shared" si="12"/>
        <v>0</v>
      </c>
    </row>
    <row r="795" spans="1:7" ht="15" x14ac:dyDescent="0.25">
      <c r="A795" s="185" t="s">
        <v>3434</v>
      </c>
      <c r="B795" s="53"/>
      <c r="C795" s="186" t="s">
        <v>1276</v>
      </c>
      <c r="D795" s="187">
        <v>28</v>
      </c>
      <c r="E795" s="188">
        <v>1</v>
      </c>
      <c r="F795" s="189" t="s">
        <v>3465</v>
      </c>
      <c r="G795" s="58">
        <f t="shared" si="12"/>
        <v>0</v>
      </c>
    </row>
    <row r="796" spans="1:7" ht="30" x14ac:dyDescent="0.25">
      <c r="A796" s="178" t="s">
        <v>845</v>
      </c>
      <c r="B796" s="53"/>
      <c r="C796" s="179" t="s">
        <v>1378</v>
      </c>
      <c r="D796" s="180">
        <v>28</v>
      </c>
      <c r="E796" s="181">
        <v>4</v>
      </c>
      <c r="F796" s="182" t="s">
        <v>1775</v>
      </c>
      <c r="G796" s="58">
        <f t="shared" si="12"/>
        <v>0</v>
      </c>
    </row>
    <row r="797" spans="1:7" ht="15" x14ac:dyDescent="0.25">
      <c r="A797" s="178" t="s">
        <v>846</v>
      </c>
      <c r="B797" s="53"/>
      <c r="C797" s="179" t="s">
        <v>1270</v>
      </c>
      <c r="D797" s="180">
        <v>28</v>
      </c>
      <c r="E797" s="181">
        <v>4</v>
      </c>
      <c r="F797" s="182" t="s">
        <v>1776</v>
      </c>
      <c r="G797" s="58">
        <f t="shared" si="12"/>
        <v>0</v>
      </c>
    </row>
    <row r="798" spans="1:7" ht="15" x14ac:dyDescent="0.25">
      <c r="A798" s="185" t="s">
        <v>3435</v>
      </c>
      <c r="B798" s="53"/>
      <c r="C798" s="186" t="s">
        <v>1270</v>
      </c>
      <c r="D798" s="187">
        <v>28</v>
      </c>
      <c r="E798" s="188">
        <v>1</v>
      </c>
      <c r="F798" s="189" t="s">
        <v>3466</v>
      </c>
      <c r="G798" s="58">
        <f t="shared" si="12"/>
        <v>0</v>
      </c>
    </row>
    <row r="799" spans="1:7" ht="15" x14ac:dyDescent="0.25">
      <c r="A799" s="178" t="s">
        <v>847</v>
      </c>
      <c r="B799" s="53"/>
      <c r="C799" s="179" t="s">
        <v>1379</v>
      </c>
      <c r="D799" s="180">
        <v>34</v>
      </c>
      <c r="E799" s="181">
        <v>4</v>
      </c>
      <c r="F799" s="182" t="s">
        <v>1777</v>
      </c>
      <c r="G799" s="58">
        <f t="shared" si="12"/>
        <v>0</v>
      </c>
    </row>
    <row r="800" spans="1:7" ht="15" x14ac:dyDescent="0.25">
      <c r="A800" s="178" t="s">
        <v>848</v>
      </c>
      <c r="B800" s="53"/>
      <c r="C800" s="179" t="s">
        <v>1380</v>
      </c>
      <c r="D800" s="180">
        <v>34</v>
      </c>
      <c r="E800" s="181">
        <v>4</v>
      </c>
      <c r="F800" s="182" t="s">
        <v>1778</v>
      </c>
      <c r="G800" s="58">
        <f t="shared" si="12"/>
        <v>0</v>
      </c>
    </row>
    <row r="801" spans="1:7" ht="30" x14ac:dyDescent="0.25">
      <c r="A801" s="178" t="s">
        <v>849</v>
      </c>
      <c r="B801" s="53"/>
      <c r="C801" s="179" t="s">
        <v>1251</v>
      </c>
      <c r="D801" s="180">
        <v>40</v>
      </c>
      <c r="E801" s="181">
        <v>4</v>
      </c>
      <c r="F801" s="182" t="s">
        <v>1779</v>
      </c>
      <c r="G801" s="58">
        <f t="shared" si="12"/>
        <v>0</v>
      </c>
    </row>
    <row r="802" spans="1:7" ht="15" x14ac:dyDescent="0.25">
      <c r="A802" s="173" t="s">
        <v>648</v>
      </c>
      <c r="B802" s="174"/>
      <c r="C802" s="175"/>
      <c r="D802" s="205">
        <v>0</v>
      </c>
      <c r="E802" s="177"/>
      <c r="F802" s="177"/>
      <c r="G802" s="249">
        <f t="shared" si="12"/>
        <v>0</v>
      </c>
    </row>
    <row r="803" spans="1:7" ht="15" x14ac:dyDescent="0.25">
      <c r="A803" s="178" t="s">
        <v>850</v>
      </c>
      <c r="B803" s="53"/>
      <c r="C803" s="179" t="s">
        <v>1099</v>
      </c>
      <c r="D803" s="180">
        <v>22.5</v>
      </c>
      <c r="E803" s="181">
        <v>4</v>
      </c>
      <c r="F803" s="182" t="s">
        <v>1780</v>
      </c>
      <c r="G803" s="58">
        <f t="shared" si="12"/>
        <v>0</v>
      </c>
    </row>
    <row r="804" spans="1:7" ht="30" x14ac:dyDescent="0.25">
      <c r="A804" s="178" t="s">
        <v>851</v>
      </c>
      <c r="B804" s="53"/>
      <c r="C804" s="179" t="s">
        <v>1282</v>
      </c>
      <c r="D804" s="180">
        <v>22.5</v>
      </c>
      <c r="E804" s="181">
        <v>4</v>
      </c>
      <c r="F804" s="182" t="s">
        <v>1781</v>
      </c>
      <c r="G804" s="58">
        <f t="shared" si="12"/>
        <v>0</v>
      </c>
    </row>
    <row r="805" spans="1:7" ht="15" x14ac:dyDescent="0.25">
      <c r="A805" s="178" t="s">
        <v>852</v>
      </c>
      <c r="B805" s="53"/>
      <c r="C805" s="179" t="s">
        <v>1100</v>
      </c>
      <c r="D805" s="180">
        <v>27.5</v>
      </c>
      <c r="E805" s="181">
        <v>4</v>
      </c>
      <c r="F805" s="182" t="s">
        <v>1782</v>
      </c>
      <c r="G805" s="58">
        <f t="shared" si="12"/>
        <v>0</v>
      </c>
    </row>
    <row r="806" spans="1:7" ht="30" x14ac:dyDescent="0.25">
      <c r="A806" s="178" t="s">
        <v>853</v>
      </c>
      <c r="B806" s="53"/>
      <c r="C806" s="179" t="s">
        <v>1283</v>
      </c>
      <c r="D806" s="180">
        <v>27.5</v>
      </c>
      <c r="E806" s="181">
        <v>4</v>
      </c>
      <c r="F806" s="182" t="s">
        <v>1783</v>
      </c>
      <c r="G806" s="58">
        <f t="shared" si="12"/>
        <v>0</v>
      </c>
    </row>
    <row r="807" spans="1:7" ht="15" x14ac:dyDescent="0.25">
      <c r="A807" s="178" t="s">
        <v>854</v>
      </c>
      <c r="B807" s="53"/>
      <c r="C807" s="179" t="s">
        <v>1103</v>
      </c>
      <c r="D807" s="180">
        <v>32.5</v>
      </c>
      <c r="E807" s="181">
        <v>4</v>
      </c>
      <c r="F807" s="182" t="s">
        <v>1784</v>
      </c>
      <c r="G807" s="58">
        <f t="shared" si="12"/>
        <v>0</v>
      </c>
    </row>
    <row r="808" spans="1:7" ht="15" x14ac:dyDescent="0.25">
      <c r="A808" s="178" t="s">
        <v>855</v>
      </c>
      <c r="B808" s="53"/>
      <c r="C808" s="179" t="s">
        <v>1125</v>
      </c>
      <c r="D808" s="180">
        <v>22.5</v>
      </c>
      <c r="E808" s="181">
        <v>4</v>
      </c>
      <c r="F808" s="182" t="s">
        <v>1785</v>
      </c>
      <c r="G808" s="58">
        <f t="shared" si="12"/>
        <v>0</v>
      </c>
    </row>
    <row r="809" spans="1:7" ht="15" x14ac:dyDescent="0.25">
      <c r="A809" s="178" t="s">
        <v>856</v>
      </c>
      <c r="B809" s="53"/>
      <c r="C809" s="179" t="s">
        <v>1286</v>
      </c>
      <c r="D809" s="180">
        <v>27.5</v>
      </c>
      <c r="E809" s="181">
        <v>4</v>
      </c>
      <c r="F809" s="182" t="s">
        <v>1786</v>
      </c>
      <c r="G809" s="58">
        <f t="shared" si="12"/>
        <v>0</v>
      </c>
    </row>
    <row r="810" spans="1:7" ht="30" x14ac:dyDescent="0.25">
      <c r="A810" s="178" t="s">
        <v>857</v>
      </c>
      <c r="B810" s="53"/>
      <c r="C810" s="179" t="s">
        <v>1381</v>
      </c>
      <c r="D810" s="180">
        <v>30</v>
      </c>
      <c r="E810" s="181">
        <v>4</v>
      </c>
      <c r="F810" s="182" t="s">
        <v>1787</v>
      </c>
      <c r="G810" s="58">
        <f t="shared" si="12"/>
        <v>0</v>
      </c>
    </row>
    <row r="811" spans="1:7" ht="15" x14ac:dyDescent="0.25">
      <c r="A811" s="178" t="s">
        <v>858</v>
      </c>
      <c r="B811" s="53"/>
      <c r="C811" s="179" t="s">
        <v>1106</v>
      </c>
      <c r="D811" s="180">
        <v>27.5</v>
      </c>
      <c r="E811" s="181">
        <v>4</v>
      </c>
      <c r="F811" s="182" t="s">
        <v>1788</v>
      </c>
      <c r="G811" s="58">
        <f t="shared" si="12"/>
        <v>0</v>
      </c>
    </row>
    <row r="812" spans="1:7" ht="15" x14ac:dyDescent="0.25">
      <c r="A812" s="178" t="s">
        <v>859</v>
      </c>
      <c r="B812" s="53"/>
      <c r="C812" s="179" t="s">
        <v>1132</v>
      </c>
      <c r="D812" s="180">
        <v>35</v>
      </c>
      <c r="E812" s="181">
        <v>4</v>
      </c>
      <c r="F812" s="182" t="s">
        <v>1789</v>
      </c>
      <c r="G812" s="58">
        <f t="shared" si="12"/>
        <v>0</v>
      </c>
    </row>
    <row r="813" spans="1:7" ht="15" x14ac:dyDescent="0.25">
      <c r="A813" s="169" t="s">
        <v>829</v>
      </c>
      <c r="B813" s="50"/>
      <c r="C813" s="170"/>
      <c r="D813" s="171">
        <v>0</v>
      </c>
      <c r="E813" s="172"/>
      <c r="F813" s="172"/>
      <c r="G813" s="248">
        <f t="shared" si="12"/>
        <v>0</v>
      </c>
    </row>
    <row r="814" spans="1:7" ht="15" x14ac:dyDescent="0.25">
      <c r="A814" s="195" t="s">
        <v>686</v>
      </c>
      <c r="B814" s="174"/>
      <c r="C814" s="196"/>
      <c r="D814" s="197">
        <v>0</v>
      </c>
      <c r="E814" s="198"/>
      <c r="F814" s="198"/>
      <c r="G814" s="249">
        <f t="shared" si="12"/>
        <v>0</v>
      </c>
    </row>
    <row r="815" spans="1:7" ht="15" x14ac:dyDescent="0.25">
      <c r="A815" s="185" t="s">
        <v>3436</v>
      </c>
      <c r="B815" s="53"/>
      <c r="C815" s="186" t="s">
        <v>1137</v>
      </c>
      <c r="D815" s="187">
        <v>76.95</v>
      </c>
      <c r="E815" s="188">
        <v>1</v>
      </c>
      <c r="F815" s="189" t="s">
        <v>3467</v>
      </c>
      <c r="G815" s="58">
        <f t="shared" si="12"/>
        <v>0</v>
      </c>
    </row>
    <row r="816" spans="1:7" ht="15" x14ac:dyDescent="0.25">
      <c r="A816" s="178"/>
      <c r="B816" s="53"/>
      <c r="C816" s="179" t="s">
        <v>1382</v>
      </c>
      <c r="D816" s="183">
        <v>0</v>
      </c>
      <c r="E816" s="181"/>
      <c r="F816" s="182"/>
      <c r="G816" s="250">
        <f t="shared" si="12"/>
        <v>0</v>
      </c>
    </row>
    <row r="817" spans="1:7" ht="15" x14ac:dyDescent="0.25">
      <c r="A817" s="178"/>
      <c r="B817" s="53"/>
      <c r="C817" s="179" t="s">
        <v>1383</v>
      </c>
      <c r="D817" s="183">
        <v>0</v>
      </c>
      <c r="E817" s="181"/>
      <c r="F817" s="182"/>
      <c r="G817" s="250">
        <f t="shared" si="12"/>
        <v>0</v>
      </c>
    </row>
    <row r="818" spans="1:7" ht="15" x14ac:dyDescent="0.25">
      <c r="A818" s="178"/>
      <c r="B818" s="53"/>
      <c r="C818" s="179" t="s">
        <v>1384</v>
      </c>
      <c r="D818" s="183">
        <v>0</v>
      </c>
      <c r="E818" s="181"/>
      <c r="F818" s="182"/>
      <c r="G818" s="250">
        <f t="shared" si="12"/>
        <v>0</v>
      </c>
    </row>
    <row r="819" spans="1:7" ht="15" x14ac:dyDescent="0.25">
      <c r="A819" s="178"/>
      <c r="B819" s="53"/>
      <c r="C819" s="179" t="s">
        <v>1385</v>
      </c>
      <c r="D819" s="183">
        <v>0</v>
      </c>
      <c r="E819" s="181"/>
      <c r="F819" s="182"/>
      <c r="G819" s="250">
        <f t="shared" si="12"/>
        <v>0</v>
      </c>
    </row>
    <row r="820" spans="1:7" ht="15" x14ac:dyDescent="0.25">
      <c r="A820" s="178" t="s">
        <v>860</v>
      </c>
      <c r="B820" s="53"/>
      <c r="C820" s="179" t="s">
        <v>1107</v>
      </c>
      <c r="D820" s="180">
        <v>117.5</v>
      </c>
      <c r="E820" s="181">
        <v>1</v>
      </c>
      <c r="F820" s="182" t="s">
        <v>1790</v>
      </c>
      <c r="G820" s="58">
        <f t="shared" si="12"/>
        <v>0</v>
      </c>
    </row>
    <row r="821" spans="1:7" ht="15" x14ac:dyDescent="0.25">
      <c r="A821" s="178"/>
      <c r="B821" s="53"/>
      <c r="C821" s="179" t="s">
        <v>1382</v>
      </c>
      <c r="D821" s="183">
        <v>0</v>
      </c>
      <c r="E821" s="181"/>
      <c r="F821" s="182"/>
      <c r="G821" s="250">
        <f t="shared" si="12"/>
        <v>0</v>
      </c>
    </row>
    <row r="822" spans="1:7" ht="15" x14ac:dyDescent="0.25">
      <c r="A822" s="178"/>
      <c r="B822" s="53"/>
      <c r="C822" s="179" t="s">
        <v>1383</v>
      </c>
      <c r="D822" s="183">
        <v>0</v>
      </c>
      <c r="E822" s="181"/>
      <c r="F822" s="182"/>
      <c r="G822" s="250">
        <f t="shared" si="12"/>
        <v>0</v>
      </c>
    </row>
    <row r="823" spans="1:7" ht="30" x14ac:dyDescent="0.25">
      <c r="A823" s="178"/>
      <c r="B823" s="53"/>
      <c r="C823" s="179" t="s">
        <v>1386</v>
      </c>
      <c r="D823" s="183">
        <v>0</v>
      </c>
      <c r="E823" s="181"/>
      <c r="F823" s="182"/>
      <c r="G823" s="250">
        <f t="shared" si="12"/>
        <v>0</v>
      </c>
    </row>
    <row r="824" spans="1:7" ht="15" x14ac:dyDescent="0.25">
      <c r="A824" s="178"/>
      <c r="B824" s="53"/>
      <c r="C824" s="179" t="s">
        <v>1387</v>
      </c>
      <c r="D824" s="183">
        <v>0</v>
      </c>
      <c r="E824" s="181"/>
      <c r="F824" s="182"/>
      <c r="G824" s="250">
        <f t="shared" si="12"/>
        <v>0</v>
      </c>
    </row>
    <row r="825" spans="1:7" ht="15" x14ac:dyDescent="0.25">
      <c r="A825" s="178"/>
      <c r="B825" s="53"/>
      <c r="C825" s="179" t="s">
        <v>1384</v>
      </c>
      <c r="D825" s="183">
        <v>0</v>
      </c>
      <c r="E825" s="181"/>
      <c r="F825" s="182"/>
      <c r="G825" s="250">
        <f t="shared" si="12"/>
        <v>0</v>
      </c>
    </row>
    <row r="826" spans="1:7" ht="15" x14ac:dyDescent="0.25">
      <c r="A826" s="178"/>
      <c r="B826" s="53"/>
      <c r="C826" s="179" t="s">
        <v>1385</v>
      </c>
      <c r="D826" s="183">
        <v>0</v>
      </c>
      <c r="E826" s="181"/>
      <c r="F826" s="182"/>
      <c r="G826" s="250">
        <f t="shared" si="12"/>
        <v>0</v>
      </c>
    </row>
    <row r="827" spans="1:7" ht="15" x14ac:dyDescent="0.25">
      <c r="A827" s="178" t="s">
        <v>861</v>
      </c>
      <c r="B827" s="53"/>
      <c r="C827" s="179" t="s">
        <v>1168</v>
      </c>
      <c r="D827" s="180">
        <v>117.5</v>
      </c>
      <c r="E827" s="181">
        <v>1</v>
      </c>
      <c r="F827" s="182" t="s">
        <v>1791</v>
      </c>
      <c r="G827" s="58">
        <f t="shared" si="12"/>
        <v>0</v>
      </c>
    </row>
    <row r="828" spans="1:7" ht="15" x14ac:dyDescent="0.25">
      <c r="A828" s="178"/>
      <c r="B828" s="53"/>
      <c r="C828" s="179" t="s">
        <v>1388</v>
      </c>
      <c r="D828" s="183">
        <v>0</v>
      </c>
      <c r="E828" s="181" t="s">
        <v>1599</v>
      </c>
      <c r="F828" s="182"/>
      <c r="G828" s="250">
        <f t="shared" si="12"/>
        <v>0</v>
      </c>
    </row>
    <row r="829" spans="1:7" ht="15" x14ac:dyDescent="0.25">
      <c r="A829" s="178"/>
      <c r="B829" s="53"/>
      <c r="C829" s="179" t="s">
        <v>1389</v>
      </c>
      <c r="D829" s="183">
        <v>0</v>
      </c>
      <c r="E829" s="181" t="s">
        <v>1599</v>
      </c>
      <c r="F829" s="182"/>
      <c r="G829" s="250">
        <f t="shared" si="12"/>
        <v>0</v>
      </c>
    </row>
    <row r="830" spans="1:7" ht="30" x14ac:dyDescent="0.25">
      <c r="A830" s="178"/>
      <c r="B830" s="53"/>
      <c r="C830" s="179" t="s">
        <v>1390</v>
      </c>
      <c r="D830" s="183">
        <v>0</v>
      </c>
      <c r="E830" s="181" t="s">
        <v>1599</v>
      </c>
      <c r="F830" s="182"/>
      <c r="G830" s="250">
        <f t="shared" si="12"/>
        <v>0</v>
      </c>
    </row>
    <row r="831" spans="1:7" ht="15" x14ac:dyDescent="0.25">
      <c r="A831" s="178"/>
      <c r="B831" s="53"/>
      <c r="C831" s="179" t="s">
        <v>1391</v>
      </c>
      <c r="D831" s="183">
        <v>0</v>
      </c>
      <c r="E831" s="181" t="s">
        <v>1599</v>
      </c>
      <c r="F831" s="182"/>
      <c r="G831" s="250">
        <f t="shared" si="12"/>
        <v>0</v>
      </c>
    </row>
    <row r="832" spans="1:7" ht="15" x14ac:dyDescent="0.25">
      <c r="A832" s="178"/>
      <c r="B832" s="53"/>
      <c r="C832" s="179" t="s">
        <v>1392</v>
      </c>
      <c r="D832" s="183">
        <v>0</v>
      </c>
      <c r="E832" s="181" t="s">
        <v>1599</v>
      </c>
      <c r="F832" s="182"/>
      <c r="G832" s="250">
        <f t="shared" si="12"/>
        <v>0</v>
      </c>
    </row>
    <row r="833" spans="1:7" ht="15" x14ac:dyDescent="0.25">
      <c r="A833" s="178"/>
      <c r="B833" s="53"/>
      <c r="C833" s="179" t="s">
        <v>1393</v>
      </c>
      <c r="D833" s="183">
        <v>0</v>
      </c>
      <c r="E833" s="181" t="s">
        <v>1599</v>
      </c>
      <c r="F833" s="182"/>
      <c r="G833" s="250">
        <f t="shared" si="12"/>
        <v>0</v>
      </c>
    </row>
    <row r="834" spans="1:7" ht="15" x14ac:dyDescent="0.25">
      <c r="A834" s="178"/>
      <c r="B834" s="53"/>
      <c r="C834" s="179" t="s">
        <v>1394</v>
      </c>
      <c r="D834" s="183">
        <v>0</v>
      </c>
      <c r="E834" s="181"/>
      <c r="F834" s="182"/>
      <c r="G834" s="250">
        <f t="shared" si="12"/>
        <v>0</v>
      </c>
    </row>
    <row r="835" spans="1:7" ht="15" x14ac:dyDescent="0.25">
      <c r="A835" s="178" t="s">
        <v>862</v>
      </c>
      <c r="B835" s="53"/>
      <c r="C835" s="179" t="s">
        <v>1303</v>
      </c>
      <c r="D835" s="180">
        <v>141.80000000000001</v>
      </c>
      <c r="E835" s="181">
        <v>1</v>
      </c>
      <c r="F835" s="182" t="s">
        <v>1792</v>
      </c>
      <c r="G835" s="58">
        <f t="shared" si="12"/>
        <v>0</v>
      </c>
    </row>
    <row r="836" spans="1:7" ht="15" x14ac:dyDescent="0.25">
      <c r="A836" s="178"/>
      <c r="B836" s="53"/>
      <c r="C836" s="179" t="s">
        <v>1395</v>
      </c>
      <c r="D836" s="183">
        <v>0</v>
      </c>
      <c r="E836" s="181"/>
      <c r="F836" s="182"/>
      <c r="G836" s="250">
        <f t="shared" si="12"/>
        <v>0</v>
      </c>
    </row>
    <row r="837" spans="1:7" ht="15" x14ac:dyDescent="0.25">
      <c r="A837" s="178"/>
      <c r="B837" s="53"/>
      <c r="C837" s="179" t="s">
        <v>1396</v>
      </c>
      <c r="D837" s="183">
        <v>0</v>
      </c>
      <c r="E837" s="181"/>
      <c r="F837" s="182"/>
      <c r="G837" s="250">
        <f t="shared" si="12"/>
        <v>0</v>
      </c>
    </row>
    <row r="838" spans="1:7" ht="15" x14ac:dyDescent="0.25">
      <c r="A838" s="178"/>
      <c r="B838" s="53"/>
      <c r="C838" s="179" t="s">
        <v>1397</v>
      </c>
      <c r="D838" s="183">
        <v>0</v>
      </c>
      <c r="E838" s="181"/>
      <c r="F838" s="182"/>
      <c r="G838" s="250">
        <f t="shared" si="12"/>
        <v>0</v>
      </c>
    </row>
    <row r="839" spans="1:7" ht="30" x14ac:dyDescent="0.25">
      <c r="A839" s="178"/>
      <c r="B839" s="53"/>
      <c r="C839" s="179" t="s">
        <v>1398</v>
      </c>
      <c r="D839" s="183">
        <v>0</v>
      </c>
      <c r="E839" s="181"/>
      <c r="F839" s="182"/>
      <c r="G839" s="250">
        <f t="shared" si="12"/>
        <v>0</v>
      </c>
    </row>
    <row r="840" spans="1:7" ht="15" x14ac:dyDescent="0.25">
      <c r="A840" s="178"/>
      <c r="B840" s="53"/>
      <c r="C840" s="179" t="s">
        <v>1385</v>
      </c>
      <c r="D840" s="183">
        <v>0</v>
      </c>
      <c r="E840" s="181"/>
      <c r="F840" s="182"/>
      <c r="G840" s="250">
        <f t="shared" si="12"/>
        <v>0</v>
      </c>
    </row>
    <row r="841" spans="1:7" ht="15" x14ac:dyDescent="0.25">
      <c r="A841" s="178"/>
      <c r="B841" s="53"/>
      <c r="C841" s="179" t="s">
        <v>1387</v>
      </c>
      <c r="D841" s="183">
        <v>0</v>
      </c>
      <c r="E841" s="181"/>
      <c r="F841" s="182"/>
      <c r="G841" s="250">
        <f t="shared" si="12"/>
        <v>0</v>
      </c>
    </row>
    <row r="842" spans="1:7" ht="15" x14ac:dyDescent="0.25">
      <c r="A842" s="178"/>
      <c r="B842" s="53"/>
      <c r="C842" s="179" t="s">
        <v>1399</v>
      </c>
      <c r="D842" s="183">
        <v>0</v>
      </c>
      <c r="E842" s="181"/>
      <c r="F842" s="182"/>
      <c r="G842" s="250">
        <f t="shared" si="12"/>
        <v>0</v>
      </c>
    </row>
    <row r="843" spans="1:7" ht="30" x14ac:dyDescent="0.25">
      <c r="A843" s="178"/>
      <c r="B843" s="53"/>
      <c r="C843" s="179" t="s">
        <v>1400</v>
      </c>
      <c r="D843" s="183">
        <v>0</v>
      </c>
      <c r="E843" s="181"/>
      <c r="F843" s="182"/>
      <c r="G843" s="250">
        <f t="shared" si="12"/>
        <v>0</v>
      </c>
    </row>
    <row r="844" spans="1:7" ht="15" x14ac:dyDescent="0.25">
      <c r="A844" s="178" t="s">
        <v>863</v>
      </c>
      <c r="B844" s="53"/>
      <c r="C844" s="179" t="s">
        <v>1312</v>
      </c>
      <c r="D844" s="180">
        <v>165.2</v>
      </c>
      <c r="E844" s="181">
        <v>1</v>
      </c>
      <c r="F844" s="182" t="s">
        <v>1793</v>
      </c>
      <c r="G844" s="58">
        <f t="shared" si="12"/>
        <v>0</v>
      </c>
    </row>
    <row r="845" spans="1:7" ht="15" x14ac:dyDescent="0.25">
      <c r="A845" s="178"/>
      <c r="B845" s="53"/>
      <c r="C845" s="179" t="s">
        <v>1395</v>
      </c>
      <c r="D845" s="183">
        <v>0</v>
      </c>
      <c r="E845" s="181"/>
      <c r="F845" s="182"/>
      <c r="G845" s="250">
        <f t="shared" si="12"/>
        <v>0</v>
      </c>
    </row>
    <row r="846" spans="1:7" ht="15" x14ac:dyDescent="0.25">
      <c r="A846" s="178"/>
      <c r="B846" s="53"/>
      <c r="C846" s="179" t="s">
        <v>1396</v>
      </c>
      <c r="D846" s="183">
        <v>0</v>
      </c>
      <c r="E846" s="181"/>
      <c r="F846" s="182"/>
      <c r="G846" s="250">
        <f t="shared" si="12"/>
        <v>0</v>
      </c>
    </row>
    <row r="847" spans="1:7" ht="15" x14ac:dyDescent="0.25">
      <c r="A847" s="178"/>
      <c r="B847" s="53"/>
      <c r="C847" s="179" t="s">
        <v>1383</v>
      </c>
      <c r="D847" s="183">
        <v>0</v>
      </c>
      <c r="E847" s="181"/>
      <c r="F847" s="182"/>
      <c r="G847" s="250">
        <f t="shared" si="12"/>
        <v>0</v>
      </c>
    </row>
    <row r="848" spans="1:7" ht="30" x14ac:dyDescent="0.25">
      <c r="A848" s="178"/>
      <c r="B848" s="53"/>
      <c r="C848" s="179" t="s">
        <v>1401</v>
      </c>
      <c r="D848" s="183">
        <v>0</v>
      </c>
      <c r="E848" s="181"/>
      <c r="F848" s="182"/>
      <c r="G848" s="250">
        <f t="shared" si="12"/>
        <v>0</v>
      </c>
    </row>
    <row r="849" spans="1:7" ht="30" x14ac:dyDescent="0.25">
      <c r="A849" s="178"/>
      <c r="B849" s="53"/>
      <c r="C849" s="179" t="s">
        <v>1402</v>
      </c>
      <c r="D849" s="183">
        <v>0</v>
      </c>
      <c r="E849" s="181"/>
      <c r="F849" s="182"/>
      <c r="G849" s="250">
        <f t="shared" si="12"/>
        <v>0</v>
      </c>
    </row>
    <row r="850" spans="1:7" ht="15" x14ac:dyDescent="0.25">
      <c r="A850" s="178"/>
      <c r="B850" s="53"/>
      <c r="C850" s="179" t="s">
        <v>1387</v>
      </c>
      <c r="D850" s="183">
        <v>0</v>
      </c>
      <c r="E850" s="181"/>
      <c r="F850" s="182"/>
      <c r="G850" s="250">
        <f t="shared" si="12"/>
        <v>0</v>
      </c>
    </row>
    <row r="851" spans="1:7" ht="15" x14ac:dyDescent="0.25">
      <c r="A851" s="178"/>
      <c r="B851" s="53"/>
      <c r="C851" s="179" t="s">
        <v>1384</v>
      </c>
      <c r="D851" s="183">
        <v>0</v>
      </c>
      <c r="E851" s="181"/>
      <c r="F851" s="182"/>
      <c r="G851" s="250">
        <f t="shared" ref="G851:G914" si="13">B851*D851</f>
        <v>0</v>
      </c>
    </row>
    <row r="852" spans="1:7" ht="30" x14ac:dyDescent="0.25">
      <c r="A852" s="178"/>
      <c r="B852" s="53"/>
      <c r="C852" s="179" t="s">
        <v>1403</v>
      </c>
      <c r="D852" s="183"/>
      <c r="E852" s="181"/>
      <c r="F852" s="182"/>
      <c r="G852" s="250">
        <f t="shared" si="13"/>
        <v>0</v>
      </c>
    </row>
    <row r="853" spans="1:7" ht="15" x14ac:dyDescent="0.25">
      <c r="A853" s="178"/>
      <c r="B853" s="53"/>
      <c r="C853" s="179" t="s">
        <v>1385</v>
      </c>
      <c r="D853" s="183">
        <v>0</v>
      </c>
      <c r="E853" s="181"/>
      <c r="F853" s="182"/>
      <c r="G853" s="250">
        <f t="shared" si="13"/>
        <v>0</v>
      </c>
    </row>
    <row r="854" spans="1:7" ht="30" x14ac:dyDescent="0.25">
      <c r="A854" s="178"/>
      <c r="B854" s="53"/>
      <c r="C854" s="179" t="s">
        <v>1404</v>
      </c>
      <c r="D854" s="183">
        <v>0</v>
      </c>
      <c r="E854" s="181"/>
      <c r="F854" s="182"/>
      <c r="G854" s="250">
        <f t="shared" si="13"/>
        <v>0</v>
      </c>
    </row>
    <row r="855" spans="1:7" ht="15" x14ac:dyDescent="0.25">
      <c r="A855" s="169" t="s">
        <v>864</v>
      </c>
      <c r="B855" s="50"/>
      <c r="C855" s="170"/>
      <c r="D855" s="171">
        <v>0</v>
      </c>
      <c r="E855" s="172"/>
      <c r="F855" s="172"/>
      <c r="G855" s="248">
        <f t="shared" si="13"/>
        <v>0</v>
      </c>
    </row>
    <row r="856" spans="1:7" ht="15" x14ac:dyDescent="0.25">
      <c r="A856" s="173" t="s">
        <v>642</v>
      </c>
      <c r="B856" s="174"/>
      <c r="C856" s="175"/>
      <c r="D856" s="205">
        <v>0</v>
      </c>
      <c r="E856" s="177"/>
      <c r="F856" s="177"/>
      <c r="G856" s="249">
        <f t="shared" si="13"/>
        <v>0</v>
      </c>
    </row>
    <row r="857" spans="1:7" ht="15" x14ac:dyDescent="0.25">
      <c r="A857" s="206" t="s">
        <v>865</v>
      </c>
      <c r="B857" s="53"/>
      <c r="C857" s="179" t="s">
        <v>1357</v>
      </c>
      <c r="D857" s="180">
        <v>27.5</v>
      </c>
      <c r="E857" s="181">
        <v>4</v>
      </c>
      <c r="F857" s="182" t="s">
        <v>1794</v>
      </c>
      <c r="G857" s="58">
        <f t="shared" si="13"/>
        <v>0</v>
      </c>
    </row>
    <row r="858" spans="1:7" ht="15" x14ac:dyDescent="0.25">
      <c r="A858" s="206" t="s">
        <v>866</v>
      </c>
      <c r="B858" s="53"/>
      <c r="C858" s="179" t="s">
        <v>1358</v>
      </c>
      <c r="D858" s="180">
        <v>29.5</v>
      </c>
      <c r="E858" s="181">
        <v>4</v>
      </c>
      <c r="F858" s="182" t="s">
        <v>1795</v>
      </c>
      <c r="G858" s="58">
        <f t="shared" si="13"/>
        <v>0</v>
      </c>
    </row>
    <row r="859" spans="1:7" ht="15" x14ac:dyDescent="0.25">
      <c r="A859" s="173" t="s">
        <v>644</v>
      </c>
      <c r="B859" s="174"/>
      <c r="C859" s="175"/>
      <c r="D859" s="205">
        <v>0</v>
      </c>
      <c r="E859" s="177"/>
      <c r="F859" s="177"/>
      <c r="G859" s="249">
        <f t="shared" si="13"/>
        <v>0</v>
      </c>
    </row>
    <row r="860" spans="1:7" ht="15" x14ac:dyDescent="0.25">
      <c r="A860" s="207" t="s">
        <v>867</v>
      </c>
      <c r="B860" s="53"/>
      <c r="C860" s="191" t="s">
        <v>1120</v>
      </c>
      <c r="D860" s="180">
        <v>14.8</v>
      </c>
      <c r="E860" s="192">
        <v>4</v>
      </c>
      <c r="F860" s="193" t="s">
        <v>1796</v>
      </c>
      <c r="G860" s="58">
        <f t="shared" si="13"/>
        <v>0</v>
      </c>
    </row>
    <row r="861" spans="1:7" ht="15" x14ac:dyDescent="0.25">
      <c r="A861" s="207" t="s">
        <v>868</v>
      </c>
      <c r="B861" s="53"/>
      <c r="C861" s="191" t="s">
        <v>1092</v>
      </c>
      <c r="D861" s="180">
        <v>14.8</v>
      </c>
      <c r="E861" s="192">
        <v>4</v>
      </c>
      <c r="F861" s="193" t="s">
        <v>1797</v>
      </c>
      <c r="G861" s="58">
        <f t="shared" si="13"/>
        <v>0</v>
      </c>
    </row>
    <row r="862" spans="1:7" ht="15" x14ac:dyDescent="0.25">
      <c r="A862" s="206" t="s">
        <v>869</v>
      </c>
      <c r="B862" s="53"/>
      <c r="C862" s="179" t="s">
        <v>1286</v>
      </c>
      <c r="D862" s="180">
        <v>34</v>
      </c>
      <c r="E862" s="181">
        <v>4</v>
      </c>
      <c r="F862" s="182" t="s">
        <v>1798</v>
      </c>
      <c r="G862" s="58">
        <f t="shared" si="13"/>
        <v>0</v>
      </c>
    </row>
    <row r="863" spans="1:7" ht="15" x14ac:dyDescent="0.25">
      <c r="A863" s="206" t="s">
        <v>870</v>
      </c>
      <c r="B863" s="53"/>
      <c r="C863" s="179" t="s">
        <v>1405</v>
      </c>
      <c r="D863" s="180">
        <v>34</v>
      </c>
      <c r="E863" s="181">
        <v>4</v>
      </c>
      <c r="F863" s="182" t="s">
        <v>1799</v>
      </c>
      <c r="G863" s="58">
        <f t="shared" si="13"/>
        <v>0</v>
      </c>
    </row>
    <row r="864" spans="1:7" ht="30" x14ac:dyDescent="0.25">
      <c r="A864" s="206" t="s">
        <v>871</v>
      </c>
      <c r="B864" s="53"/>
      <c r="C864" s="179" t="s">
        <v>1359</v>
      </c>
      <c r="D864" s="180">
        <v>40</v>
      </c>
      <c r="E864" s="181">
        <v>4</v>
      </c>
      <c r="F864" s="182" t="s">
        <v>1800</v>
      </c>
      <c r="G864" s="58">
        <f t="shared" si="13"/>
        <v>0</v>
      </c>
    </row>
    <row r="865" spans="1:7" ht="15" x14ac:dyDescent="0.25">
      <c r="A865" s="173" t="s">
        <v>648</v>
      </c>
      <c r="B865" s="174"/>
      <c r="C865" s="175"/>
      <c r="D865" s="205">
        <v>0</v>
      </c>
      <c r="E865" s="177"/>
      <c r="F865" s="177"/>
      <c r="G865" s="249">
        <f t="shared" si="13"/>
        <v>0</v>
      </c>
    </row>
    <row r="866" spans="1:7" ht="15" x14ac:dyDescent="0.25">
      <c r="A866" s="178" t="s">
        <v>872</v>
      </c>
      <c r="B866" s="53"/>
      <c r="C866" s="179" t="s">
        <v>1125</v>
      </c>
      <c r="D866" s="180">
        <v>22.5</v>
      </c>
      <c r="E866" s="181">
        <v>4</v>
      </c>
      <c r="F866" s="182" t="s">
        <v>1801</v>
      </c>
      <c r="G866" s="58">
        <f t="shared" si="13"/>
        <v>0</v>
      </c>
    </row>
    <row r="867" spans="1:7" ht="15" x14ac:dyDescent="0.25">
      <c r="A867" s="178" t="s">
        <v>873</v>
      </c>
      <c r="B867" s="53"/>
      <c r="C867" s="179" t="s">
        <v>1361</v>
      </c>
      <c r="D867" s="180">
        <v>22.5</v>
      </c>
      <c r="E867" s="181">
        <v>4</v>
      </c>
      <c r="F867" s="182" t="s">
        <v>1802</v>
      </c>
      <c r="G867" s="58">
        <f t="shared" si="13"/>
        <v>0</v>
      </c>
    </row>
    <row r="868" spans="1:7" ht="15" x14ac:dyDescent="0.25">
      <c r="A868" s="214" t="s">
        <v>874</v>
      </c>
      <c r="B868" s="53"/>
      <c r="C868" s="179" t="s">
        <v>1100</v>
      </c>
      <c r="D868" s="180">
        <v>27.5</v>
      </c>
      <c r="E868" s="181">
        <v>4</v>
      </c>
      <c r="F868" s="182" t="s">
        <v>1803</v>
      </c>
      <c r="G868" s="58">
        <f t="shared" si="13"/>
        <v>0</v>
      </c>
    </row>
    <row r="869" spans="1:7" ht="15" x14ac:dyDescent="0.25">
      <c r="A869" s="178" t="s">
        <v>875</v>
      </c>
      <c r="B869" s="53"/>
      <c r="C869" s="179" t="s">
        <v>1133</v>
      </c>
      <c r="D869" s="180">
        <v>37.5</v>
      </c>
      <c r="E869" s="181">
        <v>4</v>
      </c>
      <c r="F869" s="182" t="s">
        <v>1804</v>
      </c>
      <c r="G869" s="58">
        <f t="shared" si="13"/>
        <v>0</v>
      </c>
    </row>
    <row r="870" spans="1:7" ht="15" x14ac:dyDescent="0.25">
      <c r="A870" s="173" t="s">
        <v>686</v>
      </c>
      <c r="B870" s="174"/>
      <c r="C870" s="175"/>
      <c r="D870" s="205">
        <v>0</v>
      </c>
      <c r="E870" s="177"/>
      <c r="F870" s="177"/>
      <c r="G870" s="249">
        <f t="shared" si="13"/>
        <v>0</v>
      </c>
    </row>
    <row r="871" spans="1:7" ht="15" x14ac:dyDescent="0.25">
      <c r="A871" s="178" t="s">
        <v>876</v>
      </c>
      <c r="B871" s="53"/>
      <c r="C871" s="179" t="s">
        <v>1114</v>
      </c>
      <c r="D871" s="180">
        <v>141.80000000000001</v>
      </c>
      <c r="E871" s="181">
        <v>1</v>
      </c>
      <c r="F871" s="182" t="s">
        <v>1805</v>
      </c>
      <c r="G871" s="58">
        <f t="shared" si="13"/>
        <v>0</v>
      </c>
    </row>
    <row r="872" spans="1:7" ht="30" x14ac:dyDescent="0.25">
      <c r="A872" s="178"/>
      <c r="B872" s="53"/>
      <c r="C872" s="179" t="s">
        <v>1406</v>
      </c>
      <c r="D872" s="183">
        <v>0</v>
      </c>
      <c r="E872" s="181"/>
      <c r="F872" s="182"/>
      <c r="G872" s="58">
        <f t="shared" si="13"/>
        <v>0</v>
      </c>
    </row>
    <row r="873" spans="1:7" ht="30" x14ac:dyDescent="0.25">
      <c r="A873" s="178"/>
      <c r="B873" s="53"/>
      <c r="C873" s="179" t="s">
        <v>1407</v>
      </c>
      <c r="D873" s="183">
        <v>0</v>
      </c>
      <c r="E873" s="181"/>
      <c r="F873" s="182"/>
      <c r="G873" s="58">
        <f t="shared" si="13"/>
        <v>0</v>
      </c>
    </row>
    <row r="874" spans="1:7" ht="30" x14ac:dyDescent="0.25">
      <c r="A874" s="178"/>
      <c r="B874" s="53"/>
      <c r="C874" s="179" t="s">
        <v>1408</v>
      </c>
      <c r="D874" s="183">
        <v>0</v>
      </c>
      <c r="E874" s="181"/>
      <c r="F874" s="182"/>
      <c r="G874" s="58">
        <f t="shared" si="13"/>
        <v>0</v>
      </c>
    </row>
    <row r="875" spans="1:7" ht="15" x14ac:dyDescent="0.25">
      <c r="A875" s="178"/>
      <c r="B875" s="53"/>
      <c r="C875" s="179" t="s">
        <v>1409</v>
      </c>
      <c r="D875" s="183">
        <v>0</v>
      </c>
      <c r="E875" s="181"/>
      <c r="F875" s="182"/>
      <c r="G875" s="58">
        <f t="shared" si="13"/>
        <v>0</v>
      </c>
    </row>
    <row r="876" spans="1:7" ht="15" x14ac:dyDescent="0.25">
      <c r="A876" s="178"/>
      <c r="B876" s="53"/>
      <c r="C876" s="179" t="s">
        <v>1410</v>
      </c>
      <c r="D876" s="183">
        <v>0</v>
      </c>
      <c r="E876" s="181"/>
      <c r="F876" s="182"/>
      <c r="G876" s="58">
        <f t="shared" si="13"/>
        <v>0</v>
      </c>
    </row>
    <row r="877" spans="1:7" ht="15" x14ac:dyDescent="0.25">
      <c r="A877" s="178"/>
      <c r="B877" s="53"/>
      <c r="C877" s="179" t="s">
        <v>1411</v>
      </c>
      <c r="D877" s="183">
        <v>0</v>
      </c>
      <c r="E877" s="181"/>
      <c r="F877" s="182"/>
      <c r="G877" s="58">
        <f t="shared" si="13"/>
        <v>0</v>
      </c>
    </row>
    <row r="878" spans="1:7" ht="15" x14ac:dyDescent="0.25">
      <c r="A878" s="178"/>
      <c r="B878" s="53"/>
      <c r="C878" s="179" t="s">
        <v>1412</v>
      </c>
      <c r="D878" s="183">
        <v>0</v>
      </c>
      <c r="E878" s="181"/>
      <c r="F878" s="182"/>
      <c r="G878" s="58">
        <f t="shared" si="13"/>
        <v>0</v>
      </c>
    </row>
    <row r="879" spans="1:7" ht="15" x14ac:dyDescent="0.25">
      <c r="A879" s="178"/>
      <c r="B879" s="53"/>
      <c r="C879" s="179" t="s">
        <v>1413</v>
      </c>
      <c r="D879" s="183">
        <v>0</v>
      </c>
      <c r="E879" s="181"/>
      <c r="F879" s="182"/>
      <c r="G879" s="58">
        <f t="shared" si="13"/>
        <v>0</v>
      </c>
    </row>
    <row r="880" spans="1:7" ht="15" x14ac:dyDescent="0.25">
      <c r="A880" s="169" t="s">
        <v>877</v>
      </c>
      <c r="B880" s="50"/>
      <c r="C880" s="170"/>
      <c r="D880" s="171">
        <v>0</v>
      </c>
      <c r="E880" s="172"/>
      <c r="F880" s="172"/>
      <c r="G880" s="248">
        <f t="shared" si="13"/>
        <v>0</v>
      </c>
    </row>
    <row r="881" spans="1:7" ht="15" x14ac:dyDescent="0.25">
      <c r="A881" s="173" t="s">
        <v>660</v>
      </c>
      <c r="B881" s="174"/>
      <c r="C881" s="175"/>
      <c r="D881" s="205">
        <v>0</v>
      </c>
      <c r="E881" s="177"/>
      <c r="F881" s="177"/>
      <c r="G881" s="249">
        <f t="shared" si="13"/>
        <v>0</v>
      </c>
    </row>
    <row r="882" spans="1:7" ht="15" x14ac:dyDescent="0.25">
      <c r="A882" s="178" t="s">
        <v>878</v>
      </c>
      <c r="B882" s="53"/>
      <c r="C882" s="179" t="s">
        <v>1168</v>
      </c>
      <c r="D882" s="180">
        <v>128</v>
      </c>
      <c r="E882" s="181">
        <v>1</v>
      </c>
      <c r="F882" s="182" t="s">
        <v>1806</v>
      </c>
      <c r="G882" s="58">
        <f t="shared" si="13"/>
        <v>0</v>
      </c>
    </row>
    <row r="883" spans="1:7" ht="30" x14ac:dyDescent="0.25">
      <c r="A883" s="178"/>
      <c r="B883" s="53"/>
      <c r="C883" s="179" t="s">
        <v>1414</v>
      </c>
      <c r="D883" s="194">
        <v>0</v>
      </c>
      <c r="E883" s="181"/>
      <c r="F883" s="182"/>
      <c r="G883" s="58">
        <f t="shared" si="13"/>
        <v>0</v>
      </c>
    </row>
    <row r="884" spans="1:7" ht="15" x14ac:dyDescent="0.25">
      <c r="A884" s="178"/>
      <c r="B884" s="53"/>
      <c r="C884" s="179" t="s">
        <v>1415</v>
      </c>
      <c r="D884" s="183">
        <v>0</v>
      </c>
      <c r="E884" s="181"/>
      <c r="F884" s="182"/>
      <c r="G884" s="58">
        <f t="shared" si="13"/>
        <v>0</v>
      </c>
    </row>
    <row r="885" spans="1:7" ht="30" x14ac:dyDescent="0.25">
      <c r="A885" s="178"/>
      <c r="B885" s="53"/>
      <c r="C885" s="179" t="s">
        <v>1416</v>
      </c>
      <c r="D885" s="183">
        <v>0</v>
      </c>
      <c r="E885" s="181"/>
      <c r="F885" s="182"/>
      <c r="G885" s="58">
        <f t="shared" si="13"/>
        <v>0</v>
      </c>
    </row>
    <row r="886" spans="1:7" ht="15" x14ac:dyDescent="0.25">
      <c r="A886" s="178"/>
      <c r="B886" s="53"/>
      <c r="C886" s="179" t="s">
        <v>1417</v>
      </c>
      <c r="D886" s="183">
        <v>0</v>
      </c>
      <c r="E886" s="181"/>
      <c r="F886" s="182"/>
      <c r="G886" s="58">
        <f t="shared" si="13"/>
        <v>0</v>
      </c>
    </row>
    <row r="887" spans="1:7" ht="15" x14ac:dyDescent="0.25">
      <c r="A887" s="178"/>
      <c r="B887" s="53"/>
      <c r="C887" s="179" t="s">
        <v>1418</v>
      </c>
      <c r="D887" s="183">
        <v>0</v>
      </c>
      <c r="E887" s="181"/>
      <c r="F887" s="182"/>
      <c r="G887" s="58">
        <f t="shared" si="13"/>
        <v>0</v>
      </c>
    </row>
    <row r="888" spans="1:7" ht="15" x14ac:dyDescent="0.25">
      <c r="A888" s="178"/>
      <c r="B888" s="53"/>
      <c r="C888" s="179" t="s">
        <v>1419</v>
      </c>
      <c r="D888" s="183">
        <v>0</v>
      </c>
      <c r="E888" s="181"/>
      <c r="F888" s="182"/>
      <c r="G888" s="58">
        <f t="shared" si="13"/>
        <v>0</v>
      </c>
    </row>
    <row r="889" spans="1:7" ht="15" x14ac:dyDescent="0.25">
      <c r="A889" s="178"/>
      <c r="B889" s="53"/>
      <c r="C889" s="179" t="s">
        <v>1420</v>
      </c>
      <c r="D889" s="183">
        <v>0</v>
      </c>
      <c r="E889" s="181"/>
      <c r="F889" s="182"/>
      <c r="G889" s="58">
        <f t="shared" si="13"/>
        <v>0</v>
      </c>
    </row>
    <row r="890" spans="1:7" ht="15" x14ac:dyDescent="0.25">
      <c r="A890" s="169" t="s">
        <v>3437</v>
      </c>
      <c r="B890" s="50"/>
      <c r="C890" s="170"/>
      <c r="D890" s="171">
        <v>0</v>
      </c>
      <c r="E890" s="172"/>
      <c r="F890" s="172"/>
      <c r="G890" s="248">
        <f t="shared" si="13"/>
        <v>0</v>
      </c>
    </row>
    <row r="891" spans="1:7" ht="15" x14ac:dyDescent="0.25">
      <c r="A891" s="173" t="s">
        <v>686</v>
      </c>
      <c r="B891" s="174"/>
      <c r="C891" s="175"/>
      <c r="D891" s="205">
        <v>0</v>
      </c>
      <c r="E891" s="177"/>
      <c r="F891" s="177"/>
      <c r="G891" s="249">
        <f t="shared" si="13"/>
        <v>0</v>
      </c>
    </row>
    <row r="892" spans="1:7" ht="30" x14ac:dyDescent="0.25">
      <c r="A892" s="185" t="s">
        <v>3438</v>
      </c>
      <c r="B892" s="53"/>
      <c r="C892" s="186" t="s">
        <v>3445</v>
      </c>
      <c r="D892" s="187">
        <v>115.2</v>
      </c>
      <c r="E892" s="188">
        <v>1</v>
      </c>
      <c r="F892" s="189" t="s">
        <v>3468</v>
      </c>
      <c r="G892" s="58">
        <f t="shared" si="13"/>
        <v>0</v>
      </c>
    </row>
    <row r="893" spans="1:7" ht="30" x14ac:dyDescent="0.25">
      <c r="A893" s="185"/>
      <c r="B893" s="53"/>
      <c r="C893" s="186" t="s">
        <v>3446</v>
      </c>
      <c r="D893" s="215">
        <v>0</v>
      </c>
      <c r="E893" s="188"/>
      <c r="F893" s="201"/>
      <c r="G893" s="58">
        <f t="shared" si="13"/>
        <v>0</v>
      </c>
    </row>
    <row r="894" spans="1:7" ht="30" x14ac:dyDescent="0.25">
      <c r="A894" s="185"/>
      <c r="B894" s="53"/>
      <c r="C894" s="186" t="s">
        <v>3447</v>
      </c>
      <c r="D894" s="202">
        <v>0</v>
      </c>
      <c r="E894" s="188"/>
      <c r="F894" s="201"/>
      <c r="G894" s="58">
        <f t="shared" si="13"/>
        <v>0</v>
      </c>
    </row>
    <row r="895" spans="1:7" ht="15" x14ac:dyDescent="0.25">
      <c r="A895" s="185"/>
      <c r="B895" s="53"/>
      <c r="C895" s="186" t="s">
        <v>3448</v>
      </c>
      <c r="D895" s="202">
        <v>0</v>
      </c>
      <c r="E895" s="188"/>
      <c r="F895" s="201"/>
      <c r="G895" s="58">
        <f t="shared" si="13"/>
        <v>0</v>
      </c>
    </row>
    <row r="896" spans="1:7" ht="15" x14ac:dyDescent="0.25">
      <c r="A896" s="185"/>
      <c r="B896" s="53"/>
      <c r="C896" s="186" t="s">
        <v>3449</v>
      </c>
      <c r="D896" s="202">
        <v>0</v>
      </c>
      <c r="E896" s="188"/>
      <c r="F896" s="201"/>
      <c r="G896" s="58">
        <f t="shared" si="13"/>
        <v>0</v>
      </c>
    </row>
    <row r="897" spans="1:7" ht="15" x14ac:dyDescent="0.25">
      <c r="A897" s="185"/>
      <c r="B897" s="53"/>
      <c r="C897" s="186" t="s">
        <v>3450</v>
      </c>
      <c r="D897" s="202">
        <v>0</v>
      </c>
      <c r="E897" s="188"/>
      <c r="F897" s="201"/>
      <c r="G897" s="58">
        <f t="shared" si="13"/>
        <v>0</v>
      </c>
    </row>
    <row r="898" spans="1:7" ht="15" x14ac:dyDescent="0.25">
      <c r="A898" s="185"/>
      <c r="B898" s="53"/>
      <c r="C898" s="186" t="s">
        <v>3451</v>
      </c>
      <c r="D898" s="202">
        <v>0</v>
      </c>
      <c r="E898" s="188"/>
      <c r="F898" s="201"/>
      <c r="G898" s="58">
        <f t="shared" si="13"/>
        <v>0</v>
      </c>
    </row>
    <row r="899" spans="1:7" ht="15" x14ac:dyDescent="0.25">
      <c r="A899" s="185"/>
      <c r="B899" s="53"/>
      <c r="C899" s="186" t="s">
        <v>3452</v>
      </c>
      <c r="D899" s="202">
        <v>0</v>
      </c>
      <c r="E899" s="188"/>
      <c r="F899" s="201"/>
      <c r="G899" s="58">
        <f t="shared" si="13"/>
        <v>0</v>
      </c>
    </row>
    <row r="900" spans="1:7" ht="15" x14ac:dyDescent="0.25">
      <c r="A900" s="185"/>
      <c r="B900" s="53"/>
      <c r="C900" s="186" t="s">
        <v>3453</v>
      </c>
      <c r="D900" s="202">
        <v>0</v>
      </c>
      <c r="E900" s="188"/>
      <c r="F900" s="201"/>
      <c r="G900" s="58">
        <f t="shared" si="13"/>
        <v>0</v>
      </c>
    </row>
    <row r="901" spans="1:7" ht="15" x14ac:dyDescent="0.25">
      <c r="A901" s="185"/>
      <c r="B901" s="53"/>
      <c r="C901" s="186" t="s">
        <v>3454</v>
      </c>
      <c r="D901" s="202">
        <v>0</v>
      </c>
      <c r="E901" s="188"/>
      <c r="F901" s="201"/>
      <c r="G901" s="58">
        <f t="shared" si="13"/>
        <v>0</v>
      </c>
    </row>
    <row r="902" spans="1:7" ht="15" x14ac:dyDescent="0.25">
      <c r="A902" s="169" t="s">
        <v>879</v>
      </c>
      <c r="B902" s="50"/>
      <c r="C902" s="170"/>
      <c r="D902" s="171">
        <v>0</v>
      </c>
      <c r="E902" s="172"/>
      <c r="F902" s="172"/>
      <c r="G902" s="248">
        <f t="shared" si="13"/>
        <v>0</v>
      </c>
    </row>
    <row r="903" spans="1:7" ht="15" x14ac:dyDescent="0.25">
      <c r="A903" s="173" t="s">
        <v>686</v>
      </c>
      <c r="B903" s="174"/>
      <c r="C903" s="175"/>
      <c r="D903" s="205">
        <v>0</v>
      </c>
      <c r="E903" s="177"/>
      <c r="F903" s="177"/>
      <c r="G903" s="249">
        <f t="shared" si="13"/>
        <v>0</v>
      </c>
    </row>
    <row r="904" spans="1:7" ht="15" x14ac:dyDescent="0.25">
      <c r="A904" s="178" t="s">
        <v>880</v>
      </c>
      <c r="B904" s="53"/>
      <c r="C904" s="179" t="s">
        <v>1421</v>
      </c>
      <c r="D904" s="180">
        <v>76.95</v>
      </c>
      <c r="E904" s="181">
        <v>1</v>
      </c>
      <c r="F904" s="182" t="s">
        <v>1807</v>
      </c>
      <c r="G904" s="58">
        <f t="shared" si="13"/>
        <v>0</v>
      </c>
    </row>
    <row r="905" spans="1:7" ht="30" x14ac:dyDescent="0.25">
      <c r="A905" s="178"/>
      <c r="B905" s="53"/>
      <c r="C905" s="179" t="s">
        <v>1422</v>
      </c>
      <c r="D905" s="194">
        <v>0</v>
      </c>
      <c r="E905" s="181"/>
      <c r="F905" s="182"/>
      <c r="G905" s="58">
        <f t="shared" si="13"/>
        <v>0</v>
      </c>
    </row>
    <row r="906" spans="1:7" ht="30" x14ac:dyDescent="0.25">
      <c r="A906" s="178"/>
      <c r="B906" s="53"/>
      <c r="C906" s="179" t="s">
        <v>1423</v>
      </c>
      <c r="D906" s="183">
        <v>0</v>
      </c>
      <c r="E906" s="181"/>
      <c r="F906" s="182"/>
      <c r="G906" s="58">
        <f t="shared" si="13"/>
        <v>0</v>
      </c>
    </row>
    <row r="907" spans="1:7" ht="30" x14ac:dyDescent="0.25">
      <c r="A907" s="178"/>
      <c r="B907" s="53"/>
      <c r="C907" s="179" t="s">
        <v>1424</v>
      </c>
      <c r="D907" s="183">
        <v>0</v>
      </c>
      <c r="E907" s="181"/>
      <c r="F907" s="182"/>
      <c r="G907" s="58">
        <f t="shared" si="13"/>
        <v>0</v>
      </c>
    </row>
    <row r="908" spans="1:7" ht="15" x14ac:dyDescent="0.25">
      <c r="A908" s="178"/>
      <c r="B908" s="53"/>
      <c r="C908" s="179" t="s">
        <v>1425</v>
      </c>
      <c r="D908" s="183">
        <v>0</v>
      </c>
      <c r="E908" s="181"/>
      <c r="F908" s="182"/>
      <c r="G908" s="58">
        <f t="shared" si="13"/>
        <v>0</v>
      </c>
    </row>
    <row r="909" spans="1:7" ht="15" x14ac:dyDescent="0.25">
      <c r="A909" s="178"/>
      <c r="B909" s="53"/>
      <c r="C909" s="179" t="s">
        <v>1426</v>
      </c>
      <c r="D909" s="183">
        <v>0</v>
      </c>
      <c r="E909" s="181"/>
      <c r="F909" s="182"/>
      <c r="G909" s="58">
        <f t="shared" si="13"/>
        <v>0</v>
      </c>
    </row>
    <row r="910" spans="1:7" ht="15" x14ac:dyDescent="0.25">
      <c r="A910" s="178"/>
      <c r="B910" s="53"/>
      <c r="C910" s="179" t="s">
        <v>1427</v>
      </c>
      <c r="D910" s="183">
        <v>0</v>
      </c>
      <c r="E910" s="181"/>
      <c r="F910" s="182"/>
      <c r="G910" s="58">
        <f t="shared" si="13"/>
        <v>0</v>
      </c>
    </row>
    <row r="911" spans="1:7" ht="15" x14ac:dyDescent="0.25">
      <c r="A911" s="178"/>
      <c r="B911" s="53"/>
      <c r="C911" s="179" t="s">
        <v>1428</v>
      </c>
      <c r="D911" s="183">
        <v>0</v>
      </c>
      <c r="E911" s="181"/>
      <c r="F911" s="182"/>
      <c r="G911" s="58">
        <f t="shared" si="13"/>
        <v>0</v>
      </c>
    </row>
    <row r="912" spans="1:7" ht="15" x14ac:dyDescent="0.25">
      <c r="A912" s="178" t="s">
        <v>881</v>
      </c>
      <c r="B912" s="53"/>
      <c r="C912" s="179" t="s">
        <v>1429</v>
      </c>
      <c r="D912" s="180">
        <v>76.95</v>
      </c>
      <c r="E912" s="181">
        <v>1</v>
      </c>
      <c r="F912" s="182" t="s">
        <v>1808</v>
      </c>
      <c r="G912" s="58">
        <f t="shared" si="13"/>
        <v>0</v>
      </c>
    </row>
    <row r="913" spans="1:7" ht="15" x14ac:dyDescent="0.25">
      <c r="A913" s="178"/>
      <c r="B913" s="53"/>
      <c r="C913" s="179" t="s">
        <v>1430</v>
      </c>
      <c r="D913" s="183">
        <v>0</v>
      </c>
      <c r="E913" s="181"/>
      <c r="F913" s="182"/>
      <c r="G913" s="58">
        <f t="shared" si="13"/>
        <v>0</v>
      </c>
    </row>
    <row r="914" spans="1:7" ht="30" x14ac:dyDescent="0.25">
      <c r="A914" s="178"/>
      <c r="B914" s="53"/>
      <c r="C914" s="179" t="s">
        <v>1431</v>
      </c>
      <c r="D914" s="183">
        <v>0</v>
      </c>
      <c r="E914" s="181"/>
      <c r="F914" s="182"/>
      <c r="G914" s="58">
        <f t="shared" si="13"/>
        <v>0</v>
      </c>
    </row>
    <row r="915" spans="1:7" ht="15" x14ac:dyDescent="0.25">
      <c r="A915" s="178"/>
      <c r="B915" s="53"/>
      <c r="C915" s="179" t="s">
        <v>1432</v>
      </c>
      <c r="D915" s="183">
        <v>0</v>
      </c>
      <c r="E915" s="181"/>
      <c r="F915" s="182"/>
      <c r="G915" s="58">
        <f t="shared" ref="G915:G978" si="14">B915*D915</f>
        <v>0</v>
      </c>
    </row>
    <row r="916" spans="1:7" ht="15" x14ac:dyDescent="0.25">
      <c r="A916" s="178"/>
      <c r="B916" s="53"/>
      <c r="C916" s="179" t="s">
        <v>1433</v>
      </c>
      <c r="D916" s="183">
        <v>0</v>
      </c>
      <c r="E916" s="181"/>
      <c r="F916" s="182"/>
      <c r="G916" s="58">
        <f t="shared" si="14"/>
        <v>0</v>
      </c>
    </row>
    <row r="917" spans="1:7" ht="15" x14ac:dyDescent="0.25">
      <c r="A917" s="178"/>
      <c r="B917" s="53"/>
      <c r="C917" s="179" t="s">
        <v>1434</v>
      </c>
      <c r="D917" s="183">
        <v>0</v>
      </c>
      <c r="E917" s="181"/>
      <c r="F917" s="182"/>
      <c r="G917" s="58">
        <f t="shared" si="14"/>
        <v>0</v>
      </c>
    </row>
    <row r="918" spans="1:7" ht="15" x14ac:dyDescent="0.25">
      <c r="A918" s="178"/>
      <c r="B918" s="53"/>
      <c r="C918" s="179" t="s">
        <v>1435</v>
      </c>
      <c r="D918" s="183">
        <v>0</v>
      </c>
      <c r="E918" s="181"/>
      <c r="F918" s="182"/>
      <c r="G918" s="58">
        <f t="shared" si="14"/>
        <v>0</v>
      </c>
    </row>
    <row r="919" spans="1:7" ht="15" x14ac:dyDescent="0.25">
      <c r="A919" s="178"/>
      <c r="B919" s="53"/>
      <c r="C919" s="179" t="s">
        <v>1428</v>
      </c>
      <c r="D919" s="183">
        <v>0</v>
      </c>
      <c r="E919" s="181"/>
      <c r="F919" s="182"/>
      <c r="G919" s="58">
        <f t="shared" si="14"/>
        <v>0</v>
      </c>
    </row>
    <row r="920" spans="1:7" ht="15" x14ac:dyDescent="0.25">
      <c r="A920" s="169" t="s">
        <v>882</v>
      </c>
      <c r="B920" s="50"/>
      <c r="C920" s="170"/>
      <c r="D920" s="171">
        <v>0</v>
      </c>
      <c r="E920" s="172"/>
      <c r="F920" s="172"/>
      <c r="G920" s="248">
        <f t="shared" si="14"/>
        <v>0</v>
      </c>
    </row>
    <row r="921" spans="1:7" ht="15" x14ac:dyDescent="0.25">
      <c r="A921" s="173" t="s">
        <v>686</v>
      </c>
      <c r="B921" s="174"/>
      <c r="C921" s="175"/>
      <c r="D921" s="205">
        <v>0</v>
      </c>
      <c r="E921" s="177"/>
      <c r="F921" s="177"/>
      <c r="G921" s="249">
        <f t="shared" si="14"/>
        <v>0</v>
      </c>
    </row>
    <row r="922" spans="1:7" ht="15" x14ac:dyDescent="0.25">
      <c r="A922" s="178" t="s">
        <v>883</v>
      </c>
      <c r="B922" s="53"/>
      <c r="C922" s="179" t="s">
        <v>1436</v>
      </c>
      <c r="D922" s="180">
        <v>76.95</v>
      </c>
      <c r="E922" s="181">
        <v>1</v>
      </c>
      <c r="F922" s="182" t="s">
        <v>1809</v>
      </c>
      <c r="G922" s="58">
        <f t="shared" si="14"/>
        <v>0</v>
      </c>
    </row>
    <row r="923" spans="1:7" ht="15" x14ac:dyDescent="0.25">
      <c r="A923" s="178"/>
      <c r="B923" s="53"/>
      <c r="C923" s="179" t="s">
        <v>1437</v>
      </c>
      <c r="D923" s="194">
        <v>0</v>
      </c>
      <c r="E923" s="181"/>
      <c r="F923" s="182"/>
      <c r="G923" s="58">
        <f t="shared" si="14"/>
        <v>0</v>
      </c>
    </row>
    <row r="924" spans="1:7" ht="15" x14ac:dyDescent="0.25">
      <c r="A924" s="178"/>
      <c r="B924" s="53"/>
      <c r="C924" s="179" t="s">
        <v>1438</v>
      </c>
      <c r="D924" s="183">
        <v>0</v>
      </c>
      <c r="E924" s="181"/>
      <c r="F924" s="182"/>
      <c r="G924" s="58">
        <f t="shared" si="14"/>
        <v>0</v>
      </c>
    </row>
    <row r="925" spans="1:7" ht="15" x14ac:dyDescent="0.25">
      <c r="A925" s="178"/>
      <c r="B925" s="53"/>
      <c r="C925" s="179" t="s">
        <v>1439</v>
      </c>
      <c r="D925" s="194">
        <v>0</v>
      </c>
      <c r="E925" s="181"/>
      <c r="F925" s="182"/>
      <c r="G925" s="58">
        <f t="shared" si="14"/>
        <v>0</v>
      </c>
    </row>
    <row r="926" spans="1:7" ht="15" x14ac:dyDescent="0.25">
      <c r="A926" s="178"/>
      <c r="B926" s="53"/>
      <c r="C926" s="179" t="s">
        <v>1440</v>
      </c>
      <c r="D926" s="183">
        <v>0</v>
      </c>
      <c r="E926" s="181"/>
      <c r="F926" s="182"/>
      <c r="G926" s="58">
        <f t="shared" si="14"/>
        <v>0</v>
      </c>
    </row>
    <row r="927" spans="1:7" ht="15" x14ac:dyDescent="0.25">
      <c r="A927" s="178"/>
      <c r="B927" s="53"/>
      <c r="C927" s="179" t="s">
        <v>1441</v>
      </c>
      <c r="D927" s="183">
        <v>0</v>
      </c>
      <c r="E927" s="181"/>
      <c r="F927" s="182"/>
      <c r="G927" s="58">
        <f t="shared" si="14"/>
        <v>0</v>
      </c>
    </row>
    <row r="928" spans="1:7" ht="15" x14ac:dyDescent="0.25">
      <c r="A928" s="178"/>
      <c r="B928" s="53"/>
      <c r="C928" s="179" t="s">
        <v>1442</v>
      </c>
      <c r="D928" s="183">
        <v>0</v>
      </c>
      <c r="E928" s="181"/>
      <c r="F928" s="182"/>
      <c r="G928" s="58">
        <f t="shared" si="14"/>
        <v>0</v>
      </c>
    </row>
    <row r="929" spans="1:7" ht="15" x14ac:dyDescent="0.25">
      <c r="A929" s="178" t="s">
        <v>884</v>
      </c>
      <c r="B929" s="53"/>
      <c r="C929" s="179" t="s">
        <v>1443</v>
      </c>
      <c r="D929" s="180">
        <v>76.95</v>
      </c>
      <c r="E929" s="181">
        <v>1</v>
      </c>
      <c r="F929" s="182" t="s">
        <v>1810</v>
      </c>
      <c r="G929" s="58">
        <f t="shared" si="14"/>
        <v>0</v>
      </c>
    </row>
    <row r="930" spans="1:7" ht="15" x14ac:dyDescent="0.25">
      <c r="A930" s="178"/>
      <c r="B930" s="53"/>
      <c r="C930" s="179" t="s">
        <v>1444</v>
      </c>
      <c r="D930" s="183">
        <v>0</v>
      </c>
      <c r="E930" s="181"/>
      <c r="F930" s="182"/>
      <c r="G930" s="58">
        <f t="shared" si="14"/>
        <v>0</v>
      </c>
    </row>
    <row r="931" spans="1:7" ht="15" x14ac:dyDescent="0.25">
      <c r="A931" s="178"/>
      <c r="B931" s="53"/>
      <c r="C931" s="179" t="s">
        <v>1445</v>
      </c>
      <c r="D931" s="183">
        <v>0</v>
      </c>
      <c r="E931" s="181"/>
      <c r="F931" s="182"/>
      <c r="G931" s="58">
        <f t="shared" si="14"/>
        <v>0</v>
      </c>
    </row>
    <row r="932" spans="1:7" ht="15" x14ac:dyDescent="0.25">
      <c r="A932" s="178"/>
      <c r="B932" s="53"/>
      <c r="C932" s="179" t="s">
        <v>1446</v>
      </c>
      <c r="D932" s="183">
        <v>0</v>
      </c>
      <c r="E932" s="181"/>
      <c r="F932" s="182"/>
      <c r="G932" s="58">
        <f t="shared" si="14"/>
        <v>0</v>
      </c>
    </row>
    <row r="933" spans="1:7" ht="15" x14ac:dyDescent="0.25">
      <c r="A933" s="178"/>
      <c r="B933" s="53"/>
      <c r="C933" s="179" t="s">
        <v>1447</v>
      </c>
      <c r="D933" s="183">
        <v>0</v>
      </c>
      <c r="E933" s="181"/>
      <c r="F933" s="182"/>
      <c r="G933" s="58">
        <f t="shared" si="14"/>
        <v>0</v>
      </c>
    </row>
    <row r="934" spans="1:7" ht="15" x14ac:dyDescent="0.25">
      <c r="A934" s="178"/>
      <c r="B934" s="53"/>
      <c r="C934" s="179" t="s">
        <v>1448</v>
      </c>
      <c r="D934" s="183">
        <v>0</v>
      </c>
      <c r="E934" s="181"/>
      <c r="F934" s="182"/>
      <c r="G934" s="58">
        <f t="shared" si="14"/>
        <v>0</v>
      </c>
    </row>
    <row r="935" spans="1:7" ht="15" x14ac:dyDescent="0.25">
      <c r="A935" s="178"/>
      <c r="B935" s="53"/>
      <c r="C935" s="179" t="s">
        <v>1449</v>
      </c>
      <c r="D935" s="183">
        <v>0</v>
      </c>
      <c r="E935" s="181"/>
      <c r="F935" s="182"/>
      <c r="G935" s="58">
        <f t="shared" si="14"/>
        <v>0</v>
      </c>
    </row>
    <row r="936" spans="1:7" ht="15" x14ac:dyDescent="0.25">
      <c r="A936" s="169" t="s">
        <v>3439</v>
      </c>
      <c r="B936" s="50"/>
      <c r="C936" s="170"/>
      <c r="D936" s="171">
        <v>0</v>
      </c>
      <c r="E936" s="172"/>
      <c r="F936" s="172"/>
      <c r="G936" s="248">
        <f t="shared" si="14"/>
        <v>0</v>
      </c>
    </row>
    <row r="937" spans="1:7" ht="15" x14ac:dyDescent="0.25">
      <c r="A937" s="173" t="s">
        <v>686</v>
      </c>
      <c r="B937" s="174"/>
      <c r="C937" s="175"/>
      <c r="D937" s="205">
        <v>0</v>
      </c>
      <c r="E937" s="177"/>
      <c r="F937" s="177"/>
      <c r="G937" s="249">
        <f t="shared" si="14"/>
        <v>0</v>
      </c>
    </row>
    <row r="938" spans="1:7" ht="15" x14ac:dyDescent="0.25">
      <c r="A938" s="185" t="s">
        <v>3440</v>
      </c>
      <c r="B938" s="53"/>
      <c r="C938" s="186" t="s">
        <v>1436</v>
      </c>
      <c r="D938" s="187">
        <v>55</v>
      </c>
      <c r="E938" s="188">
        <v>1</v>
      </c>
      <c r="F938" s="189" t="s">
        <v>3469</v>
      </c>
      <c r="G938" s="58">
        <f t="shared" si="14"/>
        <v>0</v>
      </c>
    </row>
    <row r="939" spans="1:7" ht="15" x14ac:dyDescent="0.25">
      <c r="A939" s="185"/>
      <c r="B939" s="53"/>
      <c r="C939" s="186" t="s">
        <v>3455</v>
      </c>
      <c r="D939" s="215">
        <v>0</v>
      </c>
      <c r="E939" s="188"/>
      <c r="F939" s="201"/>
      <c r="G939" s="58">
        <f t="shared" si="14"/>
        <v>0</v>
      </c>
    </row>
    <row r="940" spans="1:7" ht="30" x14ac:dyDescent="0.25">
      <c r="A940" s="185"/>
      <c r="B940" s="53"/>
      <c r="C940" s="186" t="s">
        <v>3456</v>
      </c>
      <c r="D940" s="202">
        <v>0</v>
      </c>
      <c r="E940" s="188"/>
      <c r="F940" s="201"/>
      <c r="G940" s="58">
        <f t="shared" si="14"/>
        <v>0</v>
      </c>
    </row>
    <row r="941" spans="1:7" ht="15" x14ac:dyDescent="0.25">
      <c r="A941" s="185"/>
      <c r="B941" s="53"/>
      <c r="C941" s="186" t="s">
        <v>3457</v>
      </c>
      <c r="D941" s="215">
        <v>0</v>
      </c>
      <c r="E941" s="188"/>
      <c r="F941" s="201"/>
      <c r="G941" s="58">
        <f t="shared" si="14"/>
        <v>0</v>
      </c>
    </row>
    <row r="942" spans="1:7" ht="15" x14ac:dyDescent="0.25">
      <c r="A942" s="185"/>
      <c r="B942" s="53"/>
      <c r="C942" s="186" t="s">
        <v>3458</v>
      </c>
      <c r="D942" s="202">
        <v>0</v>
      </c>
      <c r="E942" s="188"/>
      <c r="F942" s="201"/>
      <c r="G942" s="58">
        <f t="shared" si="14"/>
        <v>0</v>
      </c>
    </row>
    <row r="943" spans="1:7" ht="15" x14ac:dyDescent="0.25">
      <c r="A943" s="185"/>
      <c r="B943" s="53"/>
      <c r="C943" s="186" t="s">
        <v>3459</v>
      </c>
      <c r="D943" s="202">
        <v>0</v>
      </c>
      <c r="E943" s="188"/>
      <c r="F943" s="201"/>
      <c r="G943" s="58">
        <f t="shared" si="14"/>
        <v>0</v>
      </c>
    </row>
    <row r="944" spans="1:7" ht="15" x14ac:dyDescent="0.25">
      <c r="A944" s="185"/>
      <c r="B944" s="53"/>
      <c r="C944" s="186" t="s">
        <v>3460</v>
      </c>
      <c r="D944" s="202">
        <v>0</v>
      </c>
      <c r="E944" s="188"/>
      <c r="F944" s="201"/>
      <c r="G944" s="58">
        <f t="shared" si="14"/>
        <v>0</v>
      </c>
    </row>
    <row r="945" spans="1:7" ht="15" x14ac:dyDescent="0.25">
      <c r="A945" s="185"/>
      <c r="B945" s="53"/>
      <c r="C945" s="186" t="s">
        <v>3461</v>
      </c>
      <c r="D945" s="202">
        <v>0</v>
      </c>
      <c r="E945" s="188"/>
      <c r="F945" s="201"/>
      <c r="G945" s="58">
        <f t="shared" si="14"/>
        <v>0</v>
      </c>
    </row>
    <row r="946" spans="1:7" ht="15" x14ac:dyDescent="0.25">
      <c r="A946" s="185"/>
      <c r="B946" s="53"/>
      <c r="C946" s="186" t="s">
        <v>3462</v>
      </c>
      <c r="D946" s="202">
        <v>0</v>
      </c>
      <c r="E946" s="188"/>
      <c r="F946" s="201"/>
      <c r="G946" s="58">
        <f t="shared" si="14"/>
        <v>0</v>
      </c>
    </row>
    <row r="947" spans="1:7" ht="15" x14ac:dyDescent="0.25">
      <c r="A947" s="169" t="s">
        <v>885</v>
      </c>
      <c r="B947" s="50"/>
      <c r="C947" s="170"/>
      <c r="D947" s="171">
        <v>0</v>
      </c>
      <c r="E947" s="172"/>
      <c r="F947" s="172"/>
      <c r="G947" s="248">
        <f t="shared" si="14"/>
        <v>0</v>
      </c>
    </row>
    <row r="948" spans="1:7" ht="15" x14ac:dyDescent="0.25">
      <c r="A948" s="173" t="s">
        <v>648</v>
      </c>
      <c r="B948" s="174"/>
      <c r="C948" s="175"/>
      <c r="D948" s="205">
        <v>0</v>
      </c>
      <c r="E948" s="177"/>
      <c r="F948" s="177"/>
      <c r="G948" s="249">
        <f t="shared" si="14"/>
        <v>0</v>
      </c>
    </row>
    <row r="949" spans="1:7" ht="15" x14ac:dyDescent="0.25">
      <c r="A949" s="178" t="s">
        <v>886</v>
      </c>
      <c r="B949" s="53"/>
      <c r="C949" s="179" t="s">
        <v>1450</v>
      </c>
      <c r="D949" s="180">
        <v>5.5</v>
      </c>
      <c r="E949" s="181">
        <v>6</v>
      </c>
      <c r="F949" s="182" t="s">
        <v>1811</v>
      </c>
      <c r="G949" s="58">
        <f t="shared" si="14"/>
        <v>0</v>
      </c>
    </row>
    <row r="950" spans="1:7" ht="15" x14ac:dyDescent="0.25">
      <c r="A950" s="178" t="s">
        <v>887</v>
      </c>
      <c r="B950" s="53"/>
      <c r="C950" s="179" t="s">
        <v>1451</v>
      </c>
      <c r="D950" s="180">
        <v>5.5</v>
      </c>
      <c r="E950" s="181">
        <v>6</v>
      </c>
      <c r="F950" s="182" t="s">
        <v>1812</v>
      </c>
      <c r="G950" s="58">
        <f t="shared" si="14"/>
        <v>0</v>
      </c>
    </row>
    <row r="951" spans="1:7" ht="15" x14ac:dyDescent="0.25">
      <c r="A951" s="178" t="s">
        <v>888</v>
      </c>
      <c r="B951" s="53"/>
      <c r="C951" s="179" t="s">
        <v>1452</v>
      </c>
      <c r="D951" s="180">
        <v>5.5</v>
      </c>
      <c r="E951" s="181">
        <v>6</v>
      </c>
      <c r="F951" s="182" t="s">
        <v>1813</v>
      </c>
      <c r="G951" s="58">
        <f t="shared" si="14"/>
        <v>0</v>
      </c>
    </row>
    <row r="952" spans="1:7" ht="30" x14ac:dyDescent="0.25">
      <c r="A952" s="178" t="s">
        <v>889</v>
      </c>
      <c r="B952" s="53"/>
      <c r="C952" s="179" t="s">
        <v>1453</v>
      </c>
      <c r="D952" s="180">
        <v>5.5</v>
      </c>
      <c r="E952" s="181">
        <v>6</v>
      </c>
      <c r="F952" s="182" t="s">
        <v>1814</v>
      </c>
      <c r="G952" s="58">
        <f t="shared" si="14"/>
        <v>0</v>
      </c>
    </row>
    <row r="953" spans="1:7" ht="15" x14ac:dyDescent="0.25">
      <c r="A953" s="169" t="s">
        <v>890</v>
      </c>
      <c r="B953" s="50"/>
      <c r="C953" s="170"/>
      <c r="D953" s="171">
        <v>0</v>
      </c>
      <c r="E953" s="172"/>
      <c r="F953" s="172"/>
      <c r="G953" s="248">
        <f t="shared" si="14"/>
        <v>0</v>
      </c>
    </row>
    <row r="954" spans="1:7" ht="15" x14ac:dyDescent="0.25">
      <c r="A954" s="190" t="s">
        <v>891</v>
      </c>
      <c r="B954" s="53"/>
      <c r="C954" s="191" t="s">
        <v>1454</v>
      </c>
      <c r="D954" s="180">
        <v>21.5</v>
      </c>
      <c r="E954" s="192">
        <v>4</v>
      </c>
      <c r="F954" s="193" t="s">
        <v>1815</v>
      </c>
      <c r="G954" s="58">
        <f t="shared" si="14"/>
        <v>0</v>
      </c>
    </row>
    <row r="955" spans="1:7" ht="15" x14ac:dyDescent="0.25">
      <c r="A955" s="190" t="s">
        <v>892</v>
      </c>
      <c r="B955" s="53"/>
      <c r="C955" s="191" t="s">
        <v>1455</v>
      </c>
      <c r="D955" s="180">
        <v>21.5</v>
      </c>
      <c r="E955" s="192">
        <v>4</v>
      </c>
      <c r="F955" s="193" t="s">
        <v>1816</v>
      </c>
      <c r="G955" s="58">
        <f t="shared" si="14"/>
        <v>0</v>
      </c>
    </row>
    <row r="956" spans="1:7" ht="15" x14ac:dyDescent="0.25">
      <c r="A956" s="190" t="s">
        <v>893</v>
      </c>
      <c r="B956" s="53"/>
      <c r="C956" s="191" t="s">
        <v>1456</v>
      </c>
      <c r="D956" s="180">
        <v>19</v>
      </c>
      <c r="E956" s="192">
        <v>4</v>
      </c>
      <c r="F956" s="193" t="s">
        <v>1817</v>
      </c>
      <c r="G956" s="58">
        <f t="shared" si="14"/>
        <v>0</v>
      </c>
    </row>
    <row r="957" spans="1:7" ht="30" x14ac:dyDescent="0.25">
      <c r="A957" s="190" t="s">
        <v>894</v>
      </c>
      <c r="B957" s="53"/>
      <c r="C957" s="191" t="s">
        <v>1457</v>
      </c>
      <c r="D957" s="180">
        <v>24.75</v>
      </c>
      <c r="E957" s="192">
        <v>4</v>
      </c>
      <c r="F957" s="193" t="s">
        <v>1818</v>
      </c>
      <c r="G957" s="58">
        <f t="shared" si="14"/>
        <v>0</v>
      </c>
    </row>
    <row r="958" spans="1:7" ht="30" x14ac:dyDescent="0.25">
      <c r="A958" s="190" t="s">
        <v>895</v>
      </c>
      <c r="B958" s="53"/>
      <c r="C958" s="191" t="s">
        <v>1458</v>
      </c>
      <c r="D958" s="180">
        <v>34</v>
      </c>
      <c r="E958" s="192">
        <v>2</v>
      </c>
      <c r="F958" s="193" t="s">
        <v>1819</v>
      </c>
      <c r="G958" s="58">
        <f t="shared" si="14"/>
        <v>0</v>
      </c>
    </row>
    <row r="959" spans="1:7" ht="15" x14ac:dyDescent="0.25">
      <c r="A959" s="169" t="s">
        <v>3441</v>
      </c>
      <c r="B959" s="50"/>
      <c r="C959" s="170"/>
      <c r="D959" s="171">
        <v>0</v>
      </c>
      <c r="E959" s="172"/>
      <c r="F959" s="172"/>
      <c r="G959" s="248">
        <f t="shared" si="14"/>
        <v>0</v>
      </c>
    </row>
    <row r="960" spans="1:7" ht="15" x14ac:dyDescent="0.25">
      <c r="A960" s="195" t="s">
        <v>644</v>
      </c>
      <c r="B960" s="174"/>
      <c r="C960" s="196"/>
      <c r="D960" s="197">
        <v>0</v>
      </c>
      <c r="E960" s="198"/>
      <c r="F960" s="198"/>
      <c r="G960" s="249">
        <f t="shared" si="14"/>
        <v>0</v>
      </c>
    </row>
    <row r="961" spans="1:7" ht="30" x14ac:dyDescent="0.25">
      <c r="A961" s="178" t="s">
        <v>896</v>
      </c>
      <c r="B961" s="53"/>
      <c r="C961" s="179" t="s">
        <v>1459</v>
      </c>
      <c r="D961" s="180">
        <v>30</v>
      </c>
      <c r="E961" s="181">
        <v>2</v>
      </c>
      <c r="F961" s="182" t="s">
        <v>1820</v>
      </c>
      <c r="G961" s="58">
        <f t="shared" si="14"/>
        <v>0</v>
      </c>
    </row>
    <row r="962" spans="1:7" ht="15" x14ac:dyDescent="0.25">
      <c r="A962" s="169" t="s">
        <v>897</v>
      </c>
      <c r="B962" s="50"/>
      <c r="C962" s="170"/>
      <c r="D962" s="171">
        <v>0</v>
      </c>
      <c r="E962" s="172"/>
      <c r="F962" s="172"/>
      <c r="G962" s="248">
        <f t="shared" si="14"/>
        <v>0</v>
      </c>
    </row>
    <row r="963" spans="1:7" ht="15" x14ac:dyDescent="0.25">
      <c r="A963" s="195" t="s">
        <v>644</v>
      </c>
      <c r="B963" s="174"/>
      <c r="C963" s="196"/>
      <c r="D963" s="197">
        <v>0</v>
      </c>
      <c r="E963" s="198"/>
      <c r="F963" s="198"/>
      <c r="G963" s="249">
        <f t="shared" si="14"/>
        <v>0</v>
      </c>
    </row>
    <row r="964" spans="1:7" ht="15" x14ac:dyDescent="0.25">
      <c r="A964" s="178" t="s">
        <v>898</v>
      </c>
      <c r="B964" s="53"/>
      <c r="C964" s="179" t="s">
        <v>1460</v>
      </c>
      <c r="D964" s="180">
        <v>19</v>
      </c>
      <c r="E964" s="181">
        <v>4</v>
      </c>
      <c r="F964" s="182" t="s">
        <v>1821</v>
      </c>
      <c r="G964" s="58">
        <f t="shared" si="14"/>
        <v>0</v>
      </c>
    </row>
    <row r="965" spans="1:7" ht="15" x14ac:dyDescent="0.25">
      <c r="A965" s="178" t="s">
        <v>899</v>
      </c>
      <c r="B965" s="53"/>
      <c r="C965" s="179" t="s">
        <v>1461</v>
      </c>
      <c r="D965" s="180">
        <v>25</v>
      </c>
      <c r="E965" s="181">
        <v>4</v>
      </c>
      <c r="F965" s="182" t="s">
        <v>1822</v>
      </c>
      <c r="G965" s="58">
        <f t="shared" si="14"/>
        <v>0</v>
      </c>
    </row>
    <row r="966" spans="1:7" ht="15" x14ac:dyDescent="0.25">
      <c r="A966" s="169" t="s">
        <v>900</v>
      </c>
      <c r="B966" s="50"/>
      <c r="C966" s="170"/>
      <c r="D966" s="171">
        <v>0</v>
      </c>
      <c r="E966" s="172"/>
      <c r="F966" s="172"/>
      <c r="G966" s="248">
        <f t="shared" si="14"/>
        <v>0</v>
      </c>
    </row>
    <row r="967" spans="1:7" ht="15" x14ac:dyDescent="0.25">
      <c r="A967" s="173" t="s">
        <v>644</v>
      </c>
      <c r="B967" s="174"/>
      <c r="C967" s="175"/>
      <c r="D967" s="205">
        <v>0</v>
      </c>
      <c r="E967" s="177"/>
      <c r="F967" s="177"/>
      <c r="G967" s="249">
        <f t="shared" si="14"/>
        <v>0</v>
      </c>
    </row>
    <row r="968" spans="1:7" ht="15" x14ac:dyDescent="0.25">
      <c r="A968" s="178" t="s">
        <v>901</v>
      </c>
      <c r="B968" s="53"/>
      <c r="C968" s="179" t="s">
        <v>1462</v>
      </c>
      <c r="D968" s="180">
        <v>15.4</v>
      </c>
      <c r="E968" s="181">
        <v>1</v>
      </c>
      <c r="F968" s="182" t="s">
        <v>1823</v>
      </c>
      <c r="G968" s="58">
        <f t="shared" si="14"/>
        <v>0</v>
      </c>
    </row>
    <row r="969" spans="1:7" ht="15" x14ac:dyDescent="0.25">
      <c r="A969" s="178" t="s">
        <v>902</v>
      </c>
      <c r="B969" s="53"/>
      <c r="C969" s="179" t="s">
        <v>1463</v>
      </c>
      <c r="D969" s="180">
        <v>16.05</v>
      </c>
      <c r="E969" s="181">
        <v>1</v>
      </c>
      <c r="F969" s="182" t="s">
        <v>1824</v>
      </c>
      <c r="G969" s="58">
        <f t="shared" si="14"/>
        <v>0</v>
      </c>
    </row>
    <row r="970" spans="1:7" ht="15" x14ac:dyDescent="0.25">
      <c r="A970" s="178" t="s">
        <v>903</v>
      </c>
      <c r="B970" s="53"/>
      <c r="C970" s="179" t="s">
        <v>1464</v>
      </c>
      <c r="D970" s="180">
        <v>34</v>
      </c>
      <c r="E970" s="181">
        <v>1</v>
      </c>
      <c r="F970" s="182" t="s">
        <v>1825</v>
      </c>
      <c r="G970" s="58">
        <f t="shared" si="14"/>
        <v>0</v>
      </c>
    </row>
    <row r="971" spans="1:7" ht="30" x14ac:dyDescent="0.25">
      <c r="A971" s="178" t="s">
        <v>904</v>
      </c>
      <c r="B971" s="53"/>
      <c r="C971" s="179" t="s">
        <v>1465</v>
      </c>
      <c r="D971" s="180">
        <v>43</v>
      </c>
      <c r="E971" s="181">
        <v>1</v>
      </c>
      <c r="F971" s="182" t="s">
        <v>1826</v>
      </c>
      <c r="G971" s="58">
        <f t="shared" si="14"/>
        <v>0</v>
      </c>
    </row>
    <row r="972" spans="1:7" ht="15" x14ac:dyDescent="0.25">
      <c r="A972" s="169" t="s">
        <v>905</v>
      </c>
      <c r="B972" s="50"/>
      <c r="C972" s="170"/>
      <c r="D972" s="171">
        <v>0</v>
      </c>
      <c r="E972" s="172"/>
      <c r="F972" s="172"/>
      <c r="G972" s="248">
        <f t="shared" si="14"/>
        <v>0</v>
      </c>
    </row>
    <row r="973" spans="1:7" ht="15" x14ac:dyDescent="0.25">
      <c r="A973" s="195" t="s">
        <v>644</v>
      </c>
      <c r="B973" s="174"/>
      <c r="C973" s="196"/>
      <c r="D973" s="197">
        <v>0</v>
      </c>
      <c r="E973" s="198"/>
      <c r="F973" s="198"/>
      <c r="G973" s="249">
        <f t="shared" si="14"/>
        <v>0</v>
      </c>
    </row>
    <row r="974" spans="1:7" ht="15" x14ac:dyDescent="0.25">
      <c r="A974" s="178" t="s">
        <v>906</v>
      </c>
      <c r="B974" s="53"/>
      <c r="C974" s="179" t="s">
        <v>1466</v>
      </c>
      <c r="D974" s="180">
        <v>24</v>
      </c>
      <c r="E974" s="181">
        <v>2</v>
      </c>
      <c r="F974" s="182" t="s">
        <v>1827</v>
      </c>
      <c r="G974" s="58">
        <f t="shared" si="14"/>
        <v>0</v>
      </c>
    </row>
    <row r="975" spans="1:7" ht="15" x14ac:dyDescent="0.25">
      <c r="A975" s="178" t="s">
        <v>907</v>
      </c>
      <c r="B975" s="53"/>
      <c r="C975" s="179" t="s">
        <v>1467</v>
      </c>
      <c r="D975" s="180">
        <v>24</v>
      </c>
      <c r="E975" s="181">
        <v>2</v>
      </c>
      <c r="F975" s="182" t="s">
        <v>1828</v>
      </c>
      <c r="G975" s="58">
        <f t="shared" si="14"/>
        <v>0</v>
      </c>
    </row>
    <row r="976" spans="1:7" ht="30" x14ac:dyDescent="0.25">
      <c r="A976" s="178" t="s">
        <v>908</v>
      </c>
      <c r="B976" s="53"/>
      <c r="C976" s="179" t="s">
        <v>1468</v>
      </c>
      <c r="D976" s="180">
        <v>36</v>
      </c>
      <c r="E976" s="181">
        <v>2</v>
      </c>
      <c r="F976" s="182" t="s">
        <v>1829</v>
      </c>
      <c r="G976" s="58">
        <f t="shared" si="14"/>
        <v>0</v>
      </c>
    </row>
    <row r="977" spans="1:7" ht="30" x14ac:dyDescent="0.25">
      <c r="A977" s="178" t="s">
        <v>909</v>
      </c>
      <c r="B977" s="53"/>
      <c r="C977" s="179" t="s">
        <v>1469</v>
      </c>
      <c r="D977" s="180">
        <v>36</v>
      </c>
      <c r="E977" s="181">
        <v>2</v>
      </c>
      <c r="F977" s="182" t="s">
        <v>1830</v>
      </c>
      <c r="G977" s="58">
        <f t="shared" si="14"/>
        <v>0</v>
      </c>
    </row>
    <row r="978" spans="1:7" ht="45" x14ac:dyDescent="0.25">
      <c r="A978" s="185" t="s">
        <v>3442</v>
      </c>
      <c r="B978" s="53"/>
      <c r="C978" s="186" t="s">
        <v>3463</v>
      </c>
      <c r="D978" s="187">
        <v>48</v>
      </c>
      <c r="E978" s="188">
        <v>2</v>
      </c>
      <c r="F978" s="201" t="s">
        <v>3470</v>
      </c>
      <c r="G978" s="58">
        <f t="shared" si="14"/>
        <v>0</v>
      </c>
    </row>
    <row r="979" spans="1:7" ht="15" x14ac:dyDescent="0.25">
      <c r="A979" s="195" t="s">
        <v>648</v>
      </c>
      <c r="B979" s="174"/>
      <c r="C979" s="196"/>
      <c r="D979" s="197">
        <v>0</v>
      </c>
      <c r="E979" s="198"/>
      <c r="F979" s="198"/>
      <c r="G979" s="249">
        <f t="shared" ref="G979:G1042" si="15">B979*D979</f>
        <v>0</v>
      </c>
    </row>
    <row r="980" spans="1:7" ht="15" x14ac:dyDescent="0.25">
      <c r="A980" s="178" t="s">
        <v>910</v>
      </c>
      <c r="B980" s="53"/>
      <c r="C980" s="179" t="s">
        <v>1470</v>
      </c>
      <c r="D980" s="180">
        <v>20</v>
      </c>
      <c r="E980" s="181">
        <v>2</v>
      </c>
      <c r="F980" s="182" t="s">
        <v>1831</v>
      </c>
      <c r="G980" s="58">
        <f t="shared" si="15"/>
        <v>0</v>
      </c>
    </row>
    <row r="981" spans="1:7" ht="30" x14ac:dyDescent="0.25">
      <c r="A981" s="178" t="s">
        <v>911</v>
      </c>
      <c r="B981" s="53"/>
      <c r="C981" s="179" t="s">
        <v>1471</v>
      </c>
      <c r="D981" s="180">
        <v>20</v>
      </c>
      <c r="E981" s="181">
        <v>2</v>
      </c>
      <c r="F981" s="182" t="s">
        <v>1832</v>
      </c>
      <c r="G981" s="58">
        <f t="shared" si="15"/>
        <v>0</v>
      </c>
    </row>
    <row r="982" spans="1:7" ht="30" x14ac:dyDescent="0.25">
      <c r="A982" s="178" t="s">
        <v>912</v>
      </c>
      <c r="B982" s="53"/>
      <c r="C982" s="179" t="s">
        <v>1472</v>
      </c>
      <c r="D982" s="180">
        <v>35</v>
      </c>
      <c r="E982" s="181">
        <v>2</v>
      </c>
      <c r="F982" s="182" t="s">
        <v>1833</v>
      </c>
      <c r="G982" s="58">
        <f t="shared" si="15"/>
        <v>0</v>
      </c>
    </row>
    <row r="983" spans="1:7" ht="30" x14ac:dyDescent="0.25">
      <c r="A983" s="178" t="s">
        <v>913</v>
      </c>
      <c r="B983" s="53"/>
      <c r="C983" s="179" t="s">
        <v>1473</v>
      </c>
      <c r="D983" s="180">
        <v>35</v>
      </c>
      <c r="E983" s="181">
        <v>2</v>
      </c>
      <c r="F983" s="182" t="s">
        <v>1834</v>
      </c>
      <c r="G983" s="58">
        <f t="shared" si="15"/>
        <v>0</v>
      </c>
    </row>
    <row r="984" spans="1:7" ht="30" x14ac:dyDescent="0.25">
      <c r="A984" s="178" t="s">
        <v>914</v>
      </c>
      <c r="B984" s="53"/>
      <c r="C984" s="179" t="s">
        <v>1474</v>
      </c>
      <c r="D984" s="180">
        <v>50</v>
      </c>
      <c r="E984" s="181">
        <v>2</v>
      </c>
      <c r="F984" s="182" t="s">
        <v>1835</v>
      </c>
      <c r="G984" s="58">
        <f t="shared" si="15"/>
        <v>0</v>
      </c>
    </row>
    <row r="985" spans="1:7" ht="30" x14ac:dyDescent="0.25">
      <c r="A985" s="178" t="s">
        <v>915</v>
      </c>
      <c r="B985" s="53"/>
      <c r="C985" s="179" t="s">
        <v>1475</v>
      </c>
      <c r="D985" s="180">
        <v>50</v>
      </c>
      <c r="E985" s="181">
        <v>2</v>
      </c>
      <c r="F985" s="182" t="s">
        <v>1836</v>
      </c>
      <c r="G985" s="58">
        <f t="shared" si="15"/>
        <v>0</v>
      </c>
    </row>
    <row r="986" spans="1:7" ht="30" x14ac:dyDescent="0.25">
      <c r="A986" s="178" t="s">
        <v>916</v>
      </c>
      <c r="B986" s="53"/>
      <c r="C986" s="179" t="s">
        <v>1476</v>
      </c>
      <c r="D986" s="180">
        <v>50</v>
      </c>
      <c r="E986" s="181">
        <v>2</v>
      </c>
      <c r="F986" s="182" t="s">
        <v>1837</v>
      </c>
      <c r="G986" s="58">
        <f t="shared" si="15"/>
        <v>0</v>
      </c>
    </row>
    <row r="987" spans="1:7" ht="30" x14ac:dyDescent="0.25">
      <c r="A987" s="178" t="s">
        <v>917</v>
      </c>
      <c r="B987" s="53"/>
      <c r="C987" s="179" t="s">
        <v>1477</v>
      </c>
      <c r="D987" s="180">
        <v>50</v>
      </c>
      <c r="E987" s="181">
        <v>2</v>
      </c>
      <c r="F987" s="182" t="s">
        <v>1838</v>
      </c>
      <c r="G987" s="58">
        <f t="shared" si="15"/>
        <v>0</v>
      </c>
    </row>
    <row r="988" spans="1:7" ht="30" x14ac:dyDescent="0.25">
      <c r="A988" s="178" t="s">
        <v>918</v>
      </c>
      <c r="B988" s="53"/>
      <c r="C988" s="179" t="s">
        <v>1478</v>
      </c>
      <c r="D988" s="180">
        <v>65</v>
      </c>
      <c r="E988" s="181">
        <v>2</v>
      </c>
      <c r="F988" s="182" t="s">
        <v>1839</v>
      </c>
      <c r="G988" s="58">
        <f t="shared" si="15"/>
        <v>0</v>
      </c>
    </row>
    <row r="989" spans="1:7" ht="30" x14ac:dyDescent="0.25">
      <c r="A989" s="178" t="s">
        <v>919</v>
      </c>
      <c r="B989" s="53"/>
      <c r="C989" s="179" t="s">
        <v>1479</v>
      </c>
      <c r="D989" s="180">
        <v>65</v>
      </c>
      <c r="E989" s="181">
        <v>2</v>
      </c>
      <c r="F989" s="182" t="s">
        <v>1840</v>
      </c>
      <c r="G989" s="58">
        <f t="shared" si="15"/>
        <v>0</v>
      </c>
    </row>
    <row r="990" spans="1:7" ht="30" x14ac:dyDescent="0.25">
      <c r="A990" s="178" t="s">
        <v>920</v>
      </c>
      <c r="B990" s="53"/>
      <c r="C990" s="179" t="s">
        <v>1480</v>
      </c>
      <c r="D990" s="180">
        <v>65</v>
      </c>
      <c r="E990" s="181">
        <v>2</v>
      </c>
      <c r="F990" s="182" t="s">
        <v>1841</v>
      </c>
      <c r="G990" s="58">
        <f t="shared" si="15"/>
        <v>0</v>
      </c>
    </row>
    <row r="991" spans="1:7" ht="30" x14ac:dyDescent="0.25">
      <c r="A991" s="178" t="s">
        <v>921</v>
      </c>
      <c r="B991" s="53"/>
      <c r="C991" s="179" t="s">
        <v>1481</v>
      </c>
      <c r="D991" s="180">
        <v>65</v>
      </c>
      <c r="E991" s="181">
        <v>2</v>
      </c>
      <c r="F991" s="182" t="s">
        <v>1842</v>
      </c>
      <c r="G991" s="58">
        <f t="shared" si="15"/>
        <v>0</v>
      </c>
    </row>
    <row r="992" spans="1:7" ht="15" x14ac:dyDescent="0.25">
      <c r="A992" s="169" t="s">
        <v>922</v>
      </c>
      <c r="B992" s="50"/>
      <c r="C992" s="170"/>
      <c r="D992" s="171">
        <v>0</v>
      </c>
      <c r="E992" s="172"/>
      <c r="F992" s="172"/>
      <c r="G992" s="248">
        <f t="shared" si="15"/>
        <v>0</v>
      </c>
    </row>
    <row r="993" spans="1:7" ht="15" x14ac:dyDescent="0.25">
      <c r="A993" s="173" t="s">
        <v>644</v>
      </c>
      <c r="B993" s="174"/>
      <c r="C993" s="175"/>
      <c r="D993" s="205">
        <v>0</v>
      </c>
      <c r="E993" s="177"/>
      <c r="F993" s="177"/>
      <c r="G993" s="249">
        <f t="shared" si="15"/>
        <v>0</v>
      </c>
    </row>
    <row r="994" spans="1:7" ht="15" x14ac:dyDescent="0.25">
      <c r="A994" s="178" t="s">
        <v>923</v>
      </c>
      <c r="B994" s="53"/>
      <c r="C994" s="179" t="s">
        <v>1482</v>
      </c>
      <c r="D994" s="180">
        <v>27.5</v>
      </c>
      <c r="E994" s="181">
        <v>4</v>
      </c>
      <c r="F994" s="182" t="s">
        <v>1843</v>
      </c>
      <c r="G994" s="58">
        <f t="shared" si="15"/>
        <v>0</v>
      </c>
    </row>
    <row r="995" spans="1:7" ht="15" x14ac:dyDescent="0.25">
      <c r="A995" s="178" t="s">
        <v>924</v>
      </c>
      <c r="B995" s="53"/>
      <c r="C995" s="179" t="s">
        <v>1483</v>
      </c>
      <c r="D995" s="180">
        <v>27.5</v>
      </c>
      <c r="E995" s="181">
        <v>4</v>
      </c>
      <c r="F995" s="182" t="s">
        <v>1844</v>
      </c>
      <c r="G995" s="58">
        <f t="shared" si="15"/>
        <v>0</v>
      </c>
    </row>
    <row r="996" spans="1:7" ht="15" x14ac:dyDescent="0.25">
      <c r="A996" s="169" t="s">
        <v>925</v>
      </c>
      <c r="B996" s="50"/>
      <c r="C996" s="170"/>
      <c r="D996" s="171">
        <v>0</v>
      </c>
      <c r="E996" s="172"/>
      <c r="F996" s="172"/>
      <c r="G996" s="248">
        <f t="shared" si="15"/>
        <v>0</v>
      </c>
    </row>
    <row r="997" spans="1:7" ht="15" x14ac:dyDescent="0.25">
      <c r="A997" s="195" t="s">
        <v>648</v>
      </c>
      <c r="B997" s="174"/>
      <c r="C997" s="196"/>
      <c r="D997" s="197">
        <v>0</v>
      </c>
      <c r="E997" s="198"/>
      <c r="F997" s="198"/>
      <c r="G997" s="249">
        <f t="shared" si="15"/>
        <v>0</v>
      </c>
    </row>
    <row r="998" spans="1:7" ht="15" x14ac:dyDescent="0.25">
      <c r="A998" s="178" t="s">
        <v>926</v>
      </c>
      <c r="B998" s="53"/>
      <c r="C998" s="179" t="s">
        <v>1484</v>
      </c>
      <c r="D998" s="180">
        <v>30.25</v>
      </c>
      <c r="E998" s="181">
        <v>2</v>
      </c>
      <c r="F998" s="182" t="s">
        <v>1845</v>
      </c>
      <c r="G998" s="58">
        <f t="shared" si="15"/>
        <v>0</v>
      </c>
    </row>
    <row r="999" spans="1:7" ht="15" x14ac:dyDescent="0.25">
      <c r="A999" s="178" t="s">
        <v>927</v>
      </c>
      <c r="B999" s="53"/>
      <c r="C999" s="179" t="s">
        <v>1485</v>
      </c>
      <c r="D999" s="180">
        <v>30.25</v>
      </c>
      <c r="E999" s="181">
        <v>2</v>
      </c>
      <c r="F999" s="182" t="s">
        <v>1846</v>
      </c>
      <c r="G999" s="58">
        <f t="shared" si="15"/>
        <v>0</v>
      </c>
    </row>
    <row r="1000" spans="1:7" ht="15" x14ac:dyDescent="0.25">
      <c r="A1000" s="178" t="s">
        <v>928</v>
      </c>
      <c r="B1000" s="53"/>
      <c r="C1000" s="179" t="s">
        <v>1486</v>
      </c>
      <c r="D1000" s="180">
        <v>35.75</v>
      </c>
      <c r="E1000" s="181">
        <v>2</v>
      </c>
      <c r="F1000" s="182" t="s">
        <v>1847</v>
      </c>
      <c r="G1000" s="58">
        <f t="shared" si="15"/>
        <v>0</v>
      </c>
    </row>
    <row r="1001" spans="1:7" ht="15" x14ac:dyDescent="0.25">
      <c r="A1001" s="178" t="s">
        <v>929</v>
      </c>
      <c r="B1001" s="53"/>
      <c r="C1001" s="179" t="s">
        <v>1487</v>
      </c>
      <c r="D1001" s="180">
        <v>35.75</v>
      </c>
      <c r="E1001" s="181">
        <v>2</v>
      </c>
      <c r="F1001" s="182" t="s">
        <v>1848</v>
      </c>
      <c r="G1001" s="58">
        <f t="shared" si="15"/>
        <v>0</v>
      </c>
    </row>
    <row r="1002" spans="1:7" ht="15" x14ac:dyDescent="0.25">
      <c r="A1002" s="169" t="s">
        <v>930</v>
      </c>
      <c r="B1002" s="50"/>
      <c r="C1002" s="170"/>
      <c r="D1002" s="171">
        <v>0</v>
      </c>
      <c r="E1002" s="172"/>
      <c r="F1002" s="172"/>
      <c r="G1002" s="248">
        <f t="shared" si="15"/>
        <v>0</v>
      </c>
    </row>
    <row r="1003" spans="1:7" ht="15" x14ac:dyDescent="0.25">
      <c r="A1003" s="195" t="s">
        <v>644</v>
      </c>
      <c r="B1003" s="174"/>
      <c r="C1003" s="196"/>
      <c r="D1003" s="197">
        <v>0</v>
      </c>
      <c r="E1003" s="198"/>
      <c r="F1003" s="198"/>
      <c r="G1003" s="249">
        <f t="shared" si="15"/>
        <v>0</v>
      </c>
    </row>
    <row r="1004" spans="1:7" ht="15" x14ac:dyDescent="0.25">
      <c r="A1004" s="178" t="s">
        <v>931</v>
      </c>
      <c r="B1004" s="53"/>
      <c r="C1004" s="179" t="s">
        <v>3515</v>
      </c>
      <c r="D1004" s="180">
        <v>15</v>
      </c>
      <c r="E1004" s="181">
        <v>4</v>
      </c>
      <c r="F1004" s="216" t="s">
        <v>1849</v>
      </c>
      <c r="G1004" s="58">
        <f t="shared" si="15"/>
        <v>0</v>
      </c>
    </row>
    <row r="1005" spans="1:7" ht="30" x14ac:dyDescent="0.25">
      <c r="A1005" s="178" t="s">
        <v>932</v>
      </c>
      <c r="B1005" s="53"/>
      <c r="C1005" s="179" t="s">
        <v>3516</v>
      </c>
      <c r="D1005" s="180">
        <v>18</v>
      </c>
      <c r="E1005" s="181">
        <v>4</v>
      </c>
      <c r="F1005" s="182" t="s">
        <v>1850</v>
      </c>
      <c r="G1005" s="58">
        <f t="shared" si="15"/>
        <v>0</v>
      </c>
    </row>
    <row r="1006" spans="1:7" ht="30" x14ac:dyDescent="0.25">
      <c r="A1006" s="178" t="s">
        <v>933</v>
      </c>
      <c r="B1006" s="53"/>
      <c r="C1006" s="179" t="s">
        <v>1488</v>
      </c>
      <c r="D1006" s="180">
        <v>18</v>
      </c>
      <c r="E1006" s="181">
        <v>4</v>
      </c>
      <c r="F1006" s="182" t="s">
        <v>1851</v>
      </c>
      <c r="G1006" s="58">
        <f t="shared" si="15"/>
        <v>0</v>
      </c>
    </row>
    <row r="1007" spans="1:7" ht="30" x14ac:dyDescent="0.25">
      <c r="A1007" s="178" t="s">
        <v>934</v>
      </c>
      <c r="B1007" s="53"/>
      <c r="C1007" s="179" t="s">
        <v>3517</v>
      </c>
      <c r="D1007" s="180">
        <v>22</v>
      </c>
      <c r="E1007" s="181">
        <v>4</v>
      </c>
      <c r="F1007" s="182" t="s">
        <v>1852</v>
      </c>
      <c r="G1007" s="58">
        <f t="shared" si="15"/>
        <v>0</v>
      </c>
    </row>
    <row r="1008" spans="1:7" ht="15" x14ac:dyDescent="0.25">
      <c r="A1008" s="195" t="s">
        <v>648</v>
      </c>
      <c r="B1008" s="174"/>
      <c r="C1008" s="196"/>
      <c r="D1008" s="217">
        <v>0</v>
      </c>
      <c r="E1008" s="198"/>
      <c r="F1008" s="198"/>
      <c r="G1008" s="249">
        <f t="shared" si="15"/>
        <v>0</v>
      </c>
    </row>
    <row r="1009" spans="1:7" ht="15" x14ac:dyDescent="0.25">
      <c r="A1009" s="178" t="s">
        <v>935</v>
      </c>
      <c r="B1009" s="53"/>
      <c r="C1009" s="179" t="s">
        <v>1489</v>
      </c>
      <c r="D1009" s="180">
        <v>17.5</v>
      </c>
      <c r="E1009" s="181">
        <v>4</v>
      </c>
      <c r="F1009" s="182" t="s">
        <v>1853</v>
      </c>
      <c r="G1009" s="58">
        <f t="shared" si="15"/>
        <v>0</v>
      </c>
    </row>
    <row r="1010" spans="1:7" ht="15" x14ac:dyDescent="0.25">
      <c r="A1010" s="178" t="s">
        <v>936</v>
      </c>
      <c r="B1010" s="53"/>
      <c r="C1010" s="179" t="s">
        <v>1490</v>
      </c>
      <c r="D1010" s="180">
        <v>17.5</v>
      </c>
      <c r="E1010" s="181">
        <v>4</v>
      </c>
      <c r="F1010" s="182" t="s">
        <v>1854</v>
      </c>
      <c r="G1010" s="58">
        <f t="shared" si="15"/>
        <v>0</v>
      </c>
    </row>
    <row r="1011" spans="1:7" ht="15" x14ac:dyDescent="0.25">
      <c r="A1011" s="169" t="s">
        <v>937</v>
      </c>
      <c r="B1011" s="50"/>
      <c r="C1011" s="170"/>
      <c r="D1011" s="171">
        <v>0</v>
      </c>
      <c r="E1011" s="172"/>
      <c r="F1011" s="172"/>
      <c r="G1011" s="248">
        <f t="shared" si="15"/>
        <v>0</v>
      </c>
    </row>
    <row r="1012" spans="1:7" ht="15" x14ac:dyDescent="0.25">
      <c r="A1012" s="173" t="s">
        <v>644</v>
      </c>
      <c r="B1012" s="174"/>
      <c r="C1012" s="175"/>
      <c r="D1012" s="205">
        <v>0</v>
      </c>
      <c r="E1012" s="177"/>
      <c r="F1012" s="177"/>
      <c r="G1012" s="249">
        <f t="shared" si="15"/>
        <v>0</v>
      </c>
    </row>
    <row r="1013" spans="1:7" ht="30" x14ac:dyDescent="0.25">
      <c r="A1013" s="178" t="s">
        <v>938</v>
      </c>
      <c r="B1013" s="53"/>
      <c r="C1013" s="179" t="s">
        <v>1491</v>
      </c>
      <c r="D1013" s="180">
        <v>22</v>
      </c>
      <c r="E1013" s="181">
        <v>4</v>
      </c>
      <c r="F1013" s="182" t="s">
        <v>1855</v>
      </c>
      <c r="G1013" s="58">
        <f t="shared" si="15"/>
        <v>0</v>
      </c>
    </row>
    <row r="1014" spans="1:7" ht="15" x14ac:dyDescent="0.25">
      <c r="A1014" s="178" t="s">
        <v>939</v>
      </c>
      <c r="B1014" s="53"/>
      <c r="C1014" s="179" t="s">
        <v>1492</v>
      </c>
      <c r="D1014" s="180">
        <v>22</v>
      </c>
      <c r="E1014" s="181">
        <v>4</v>
      </c>
      <c r="F1014" s="182" t="s">
        <v>1856</v>
      </c>
      <c r="G1014" s="58">
        <f t="shared" si="15"/>
        <v>0</v>
      </c>
    </row>
    <row r="1015" spans="1:7" ht="30" x14ac:dyDescent="0.25">
      <c r="A1015" s="178" t="s">
        <v>940</v>
      </c>
      <c r="B1015" s="53"/>
      <c r="C1015" s="179" t="s">
        <v>1493</v>
      </c>
      <c r="D1015" s="180">
        <v>22</v>
      </c>
      <c r="E1015" s="181">
        <v>4</v>
      </c>
      <c r="F1015" s="182" t="s">
        <v>1857</v>
      </c>
      <c r="G1015" s="58">
        <f t="shared" si="15"/>
        <v>0</v>
      </c>
    </row>
    <row r="1016" spans="1:7" ht="30" x14ac:dyDescent="0.25">
      <c r="A1016" s="178" t="s">
        <v>941</v>
      </c>
      <c r="B1016" s="53"/>
      <c r="C1016" s="179" t="s">
        <v>1494</v>
      </c>
      <c r="D1016" s="180">
        <v>22</v>
      </c>
      <c r="E1016" s="181">
        <v>4</v>
      </c>
      <c r="F1016" s="182" t="s">
        <v>1858</v>
      </c>
      <c r="G1016" s="58">
        <f t="shared" si="15"/>
        <v>0</v>
      </c>
    </row>
    <row r="1017" spans="1:7" ht="30" x14ac:dyDescent="0.25">
      <c r="A1017" s="178" t="s">
        <v>942</v>
      </c>
      <c r="B1017" s="53"/>
      <c r="C1017" s="179" t="s">
        <v>1495</v>
      </c>
      <c r="D1017" s="180">
        <v>22</v>
      </c>
      <c r="E1017" s="181">
        <v>4</v>
      </c>
      <c r="F1017" s="182" t="s">
        <v>1859</v>
      </c>
      <c r="G1017" s="58">
        <f t="shared" si="15"/>
        <v>0</v>
      </c>
    </row>
    <row r="1018" spans="1:7" ht="15" x14ac:dyDescent="0.25">
      <c r="A1018" s="195" t="s">
        <v>648</v>
      </c>
      <c r="B1018" s="174"/>
      <c r="C1018" s="196"/>
      <c r="D1018" s="197">
        <v>0</v>
      </c>
      <c r="E1018" s="198"/>
      <c r="F1018" s="198"/>
      <c r="G1018" s="249">
        <f t="shared" si="15"/>
        <v>0</v>
      </c>
    </row>
    <row r="1019" spans="1:7" ht="30" x14ac:dyDescent="0.25">
      <c r="A1019" s="178" t="s">
        <v>943</v>
      </c>
      <c r="B1019" s="53"/>
      <c r="C1019" s="179" t="s">
        <v>1496</v>
      </c>
      <c r="D1019" s="180">
        <v>22.5</v>
      </c>
      <c r="E1019" s="181">
        <v>4</v>
      </c>
      <c r="F1019" s="182" t="s">
        <v>1860</v>
      </c>
      <c r="G1019" s="58">
        <f t="shared" si="15"/>
        <v>0</v>
      </c>
    </row>
    <row r="1020" spans="1:7" ht="30" x14ac:dyDescent="0.25">
      <c r="A1020" s="178" t="s">
        <v>944</v>
      </c>
      <c r="B1020" s="53"/>
      <c r="C1020" s="179" t="s">
        <v>1497</v>
      </c>
      <c r="D1020" s="180">
        <v>22.5</v>
      </c>
      <c r="E1020" s="181">
        <v>4</v>
      </c>
      <c r="F1020" s="182" t="s">
        <v>1861</v>
      </c>
      <c r="G1020" s="58">
        <f t="shared" si="15"/>
        <v>0</v>
      </c>
    </row>
    <row r="1021" spans="1:7" ht="30" x14ac:dyDescent="0.25">
      <c r="A1021" s="178" t="s">
        <v>945</v>
      </c>
      <c r="B1021" s="53"/>
      <c r="C1021" s="179" t="s">
        <v>1498</v>
      </c>
      <c r="D1021" s="180">
        <v>22.5</v>
      </c>
      <c r="E1021" s="181">
        <v>4</v>
      </c>
      <c r="F1021" s="182" t="s">
        <v>1862</v>
      </c>
      <c r="G1021" s="58">
        <f t="shared" si="15"/>
        <v>0</v>
      </c>
    </row>
    <row r="1022" spans="1:7" ht="15" x14ac:dyDescent="0.25">
      <c r="A1022" s="169" t="s">
        <v>3443</v>
      </c>
      <c r="B1022" s="50"/>
      <c r="C1022" s="170"/>
      <c r="D1022" s="171">
        <v>0</v>
      </c>
      <c r="E1022" s="172"/>
      <c r="F1022" s="172"/>
      <c r="G1022" s="248">
        <f t="shared" si="15"/>
        <v>0</v>
      </c>
    </row>
    <row r="1023" spans="1:7" ht="15" x14ac:dyDescent="0.25">
      <c r="A1023" s="173" t="s">
        <v>3444</v>
      </c>
      <c r="B1023" s="174"/>
      <c r="C1023" s="175"/>
      <c r="D1023" s="205">
        <v>0</v>
      </c>
      <c r="E1023" s="177"/>
      <c r="F1023" s="177"/>
      <c r="G1023" s="249">
        <f t="shared" si="15"/>
        <v>0</v>
      </c>
    </row>
    <row r="1024" spans="1:7" ht="30" x14ac:dyDescent="0.25">
      <c r="A1024" s="178" t="s">
        <v>946</v>
      </c>
      <c r="B1024" s="53"/>
      <c r="C1024" s="179" t="s">
        <v>1499</v>
      </c>
      <c r="D1024" s="180">
        <v>25</v>
      </c>
      <c r="E1024" s="181">
        <v>4</v>
      </c>
      <c r="F1024" s="182" t="s">
        <v>1863</v>
      </c>
      <c r="G1024" s="58">
        <f t="shared" si="15"/>
        <v>0</v>
      </c>
    </row>
    <row r="1025" spans="1:7" ht="15" x14ac:dyDescent="0.25">
      <c r="A1025" s="173" t="s">
        <v>947</v>
      </c>
      <c r="B1025" s="174"/>
      <c r="C1025" s="175"/>
      <c r="D1025" s="205">
        <v>0</v>
      </c>
      <c r="E1025" s="177"/>
      <c r="F1025" s="177"/>
      <c r="G1025" s="249">
        <f t="shared" si="15"/>
        <v>0</v>
      </c>
    </row>
    <row r="1026" spans="1:7" ht="30" x14ac:dyDescent="0.25">
      <c r="A1026" s="178" t="s">
        <v>948</v>
      </c>
      <c r="B1026" s="53"/>
      <c r="C1026" s="179" t="s">
        <v>1500</v>
      </c>
      <c r="D1026" s="180">
        <v>64.75</v>
      </c>
      <c r="E1026" s="181">
        <v>4</v>
      </c>
      <c r="F1026" s="182" t="s">
        <v>1864</v>
      </c>
      <c r="G1026" s="58">
        <f t="shared" si="15"/>
        <v>0</v>
      </c>
    </row>
    <row r="1027" spans="1:7" ht="15" x14ac:dyDescent="0.25">
      <c r="A1027" s="169" t="s">
        <v>949</v>
      </c>
      <c r="B1027" s="50"/>
      <c r="C1027" s="170"/>
      <c r="D1027" s="171">
        <v>0</v>
      </c>
      <c r="E1027" s="172"/>
      <c r="F1027" s="172"/>
      <c r="G1027" s="248">
        <f t="shared" si="15"/>
        <v>0</v>
      </c>
    </row>
    <row r="1028" spans="1:7" ht="15" x14ac:dyDescent="0.25">
      <c r="A1028" s="195" t="s">
        <v>644</v>
      </c>
      <c r="B1028" s="174"/>
      <c r="C1028" s="196"/>
      <c r="D1028" s="197">
        <v>0</v>
      </c>
      <c r="E1028" s="198"/>
      <c r="F1028" s="198"/>
      <c r="G1028" s="249">
        <f t="shared" si="15"/>
        <v>0</v>
      </c>
    </row>
    <row r="1029" spans="1:7" ht="30" x14ac:dyDescent="0.25">
      <c r="A1029" s="178" t="s">
        <v>950</v>
      </c>
      <c r="B1029" s="53"/>
      <c r="C1029" s="179" t="s">
        <v>1501</v>
      </c>
      <c r="D1029" s="180">
        <v>73</v>
      </c>
      <c r="E1029" s="181">
        <v>2</v>
      </c>
      <c r="F1029" s="182" t="s">
        <v>1865</v>
      </c>
      <c r="G1029" s="58">
        <f t="shared" si="15"/>
        <v>0</v>
      </c>
    </row>
    <row r="1030" spans="1:7" ht="30" x14ac:dyDescent="0.25">
      <c r="A1030" s="178" t="s">
        <v>951</v>
      </c>
      <c r="B1030" s="53"/>
      <c r="C1030" s="179" t="s">
        <v>1502</v>
      </c>
      <c r="D1030" s="180">
        <v>73</v>
      </c>
      <c r="E1030" s="181">
        <v>2</v>
      </c>
      <c r="F1030" s="182" t="s">
        <v>1866</v>
      </c>
      <c r="G1030" s="58">
        <f t="shared" si="15"/>
        <v>0</v>
      </c>
    </row>
    <row r="1031" spans="1:7" ht="30" x14ac:dyDescent="0.25">
      <c r="A1031" s="178" t="s">
        <v>952</v>
      </c>
      <c r="B1031" s="53"/>
      <c r="C1031" s="179" t="s">
        <v>1503</v>
      </c>
      <c r="D1031" s="180">
        <v>73</v>
      </c>
      <c r="E1031" s="181">
        <v>2</v>
      </c>
      <c r="F1031" s="182" t="s">
        <v>1867</v>
      </c>
      <c r="G1031" s="58">
        <f t="shared" si="15"/>
        <v>0</v>
      </c>
    </row>
    <row r="1032" spans="1:7" ht="15" x14ac:dyDescent="0.25">
      <c r="A1032" s="195" t="s">
        <v>648</v>
      </c>
      <c r="B1032" s="174"/>
      <c r="C1032" s="196"/>
      <c r="D1032" s="197">
        <v>0</v>
      </c>
      <c r="E1032" s="198"/>
      <c r="F1032" s="198"/>
      <c r="G1032" s="249">
        <f t="shared" si="15"/>
        <v>0</v>
      </c>
    </row>
    <row r="1033" spans="1:7" ht="15" x14ac:dyDescent="0.25">
      <c r="A1033" s="178" t="s">
        <v>953</v>
      </c>
      <c r="B1033" s="53"/>
      <c r="C1033" s="179" t="s">
        <v>1504</v>
      </c>
      <c r="D1033" s="180">
        <v>20</v>
      </c>
      <c r="E1033" s="181">
        <v>2</v>
      </c>
      <c r="F1033" s="182" t="s">
        <v>1868</v>
      </c>
      <c r="G1033" s="58">
        <f t="shared" si="15"/>
        <v>0</v>
      </c>
    </row>
    <row r="1034" spans="1:7" ht="15" x14ac:dyDescent="0.25">
      <c r="A1034" s="178" t="s">
        <v>954</v>
      </c>
      <c r="B1034" s="53"/>
      <c r="C1034" s="179" t="s">
        <v>1505</v>
      </c>
      <c r="D1034" s="180">
        <v>20</v>
      </c>
      <c r="E1034" s="181">
        <v>2</v>
      </c>
      <c r="F1034" s="182" t="s">
        <v>1869</v>
      </c>
      <c r="G1034" s="58">
        <f t="shared" si="15"/>
        <v>0</v>
      </c>
    </row>
    <row r="1035" spans="1:7" ht="15" x14ac:dyDescent="0.25">
      <c r="A1035" s="178" t="s">
        <v>955</v>
      </c>
      <c r="B1035" s="53"/>
      <c r="C1035" s="179" t="s">
        <v>1506</v>
      </c>
      <c r="D1035" s="180">
        <v>20</v>
      </c>
      <c r="E1035" s="181">
        <v>2</v>
      </c>
      <c r="F1035" s="182" t="s">
        <v>1870</v>
      </c>
      <c r="G1035" s="58">
        <f t="shared" si="15"/>
        <v>0</v>
      </c>
    </row>
    <row r="1036" spans="1:7" ht="30" x14ac:dyDescent="0.25">
      <c r="A1036" s="178" t="s">
        <v>956</v>
      </c>
      <c r="B1036" s="53"/>
      <c r="C1036" s="179" t="s">
        <v>1507</v>
      </c>
      <c r="D1036" s="180">
        <v>30</v>
      </c>
      <c r="E1036" s="181">
        <v>2</v>
      </c>
      <c r="F1036" s="182" t="s">
        <v>1871</v>
      </c>
      <c r="G1036" s="58">
        <f t="shared" si="15"/>
        <v>0</v>
      </c>
    </row>
    <row r="1037" spans="1:7" ht="30" x14ac:dyDescent="0.25">
      <c r="A1037" s="178" t="s">
        <v>957</v>
      </c>
      <c r="B1037" s="53"/>
      <c r="C1037" s="179" t="s">
        <v>1508</v>
      </c>
      <c r="D1037" s="180">
        <v>30</v>
      </c>
      <c r="E1037" s="181">
        <v>2</v>
      </c>
      <c r="F1037" s="182" t="s">
        <v>1872</v>
      </c>
      <c r="G1037" s="58">
        <f t="shared" si="15"/>
        <v>0</v>
      </c>
    </row>
    <row r="1038" spans="1:7" ht="15" x14ac:dyDescent="0.25">
      <c r="A1038" s="178" t="s">
        <v>958</v>
      </c>
      <c r="B1038" s="53"/>
      <c r="C1038" s="179" t="s">
        <v>1509</v>
      </c>
      <c r="D1038" s="180">
        <v>40</v>
      </c>
      <c r="E1038" s="181">
        <v>2</v>
      </c>
      <c r="F1038" s="182" t="s">
        <v>1873</v>
      </c>
      <c r="G1038" s="58">
        <f t="shared" si="15"/>
        <v>0</v>
      </c>
    </row>
    <row r="1039" spans="1:7" ht="15" x14ac:dyDescent="0.25">
      <c r="A1039" s="178" t="s">
        <v>959</v>
      </c>
      <c r="B1039" s="53"/>
      <c r="C1039" s="179" t="s">
        <v>1510</v>
      </c>
      <c r="D1039" s="180">
        <v>80</v>
      </c>
      <c r="E1039" s="181">
        <v>2</v>
      </c>
      <c r="F1039" s="182" t="s">
        <v>1874</v>
      </c>
      <c r="G1039" s="58">
        <f t="shared" si="15"/>
        <v>0</v>
      </c>
    </row>
    <row r="1040" spans="1:7" ht="30" x14ac:dyDescent="0.25">
      <c r="A1040" s="178" t="s">
        <v>960</v>
      </c>
      <c r="B1040" s="53"/>
      <c r="C1040" s="179" t="s">
        <v>1511</v>
      </c>
      <c r="D1040" s="180">
        <v>4.75</v>
      </c>
      <c r="E1040" s="181">
        <v>10</v>
      </c>
      <c r="F1040" s="182" t="s">
        <v>1875</v>
      </c>
      <c r="G1040" s="58">
        <f t="shared" si="15"/>
        <v>0</v>
      </c>
    </row>
    <row r="1041" spans="1:7" ht="30" x14ac:dyDescent="0.25">
      <c r="A1041" s="178" t="s">
        <v>961</v>
      </c>
      <c r="B1041" s="53"/>
      <c r="C1041" s="179" t="s">
        <v>1512</v>
      </c>
      <c r="D1041" s="180">
        <v>4.75</v>
      </c>
      <c r="E1041" s="181">
        <v>10</v>
      </c>
      <c r="F1041" s="182" t="s">
        <v>1876</v>
      </c>
      <c r="G1041" s="58">
        <f t="shared" si="15"/>
        <v>0</v>
      </c>
    </row>
    <row r="1042" spans="1:7" ht="30" x14ac:dyDescent="0.25">
      <c r="A1042" s="178" t="s">
        <v>962</v>
      </c>
      <c r="B1042" s="53"/>
      <c r="C1042" s="179" t="s">
        <v>1513</v>
      </c>
      <c r="D1042" s="180">
        <v>4.75</v>
      </c>
      <c r="E1042" s="181">
        <v>10</v>
      </c>
      <c r="F1042" s="182" t="s">
        <v>1877</v>
      </c>
      <c r="G1042" s="58">
        <f t="shared" si="15"/>
        <v>0</v>
      </c>
    </row>
    <row r="1043" spans="1:7" ht="15" x14ac:dyDescent="0.25">
      <c r="A1043" s="169" t="s">
        <v>963</v>
      </c>
      <c r="B1043" s="50"/>
      <c r="C1043" s="170"/>
      <c r="D1043" s="171">
        <v>0</v>
      </c>
      <c r="E1043" s="172"/>
      <c r="F1043" s="172"/>
      <c r="G1043" s="248">
        <f t="shared" ref="G1043:G1106" si="16">B1043*D1043</f>
        <v>0</v>
      </c>
    </row>
    <row r="1044" spans="1:7" ht="15" x14ac:dyDescent="0.25">
      <c r="A1044" s="173" t="s">
        <v>648</v>
      </c>
      <c r="B1044" s="174"/>
      <c r="C1044" s="175"/>
      <c r="D1044" s="205">
        <v>0</v>
      </c>
      <c r="E1044" s="177"/>
      <c r="F1044" s="177"/>
      <c r="G1044" s="249">
        <f t="shared" si="16"/>
        <v>0</v>
      </c>
    </row>
    <row r="1045" spans="1:7" ht="15" x14ac:dyDescent="0.25">
      <c r="A1045" s="178" t="s">
        <v>964</v>
      </c>
      <c r="B1045" s="53"/>
      <c r="C1045" s="179" t="s">
        <v>1514</v>
      </c>
      <c r="D1045" s="180">
        <v>5.35</v>
      </c>
      <c r="E1045" s="181">
        <v>6</v>
      </c>
      <c r="F1045" s="182" t="s">
        <v>1878</v>
      </c>
      <c r="G1045" s="58">
        <f t="shared" si="16"/>
        <v>0</v>
      </c>
    </row>
    <row r="1046" spans="1:7" ht="15" x14ac:dyDescent="0.25">
      <c r="A1046" s="178" t="s">
        <v>965</v>
      </c>
      <c r="B1046" s="53"/>
      <c r="C1046" s="179" t="s">
        <v>1515</v>
      </c>
      <c r="D1046" s="180">
        <v>5.85</v>
      </c>
      <c r="E1046" s="181">
        <v>6</v>
      </c>
      <c r="F1046" s="182" t="s">
        <v>1879</v>
      </c>
      <c r="G1046" s="58">
        <f t="shared" si="16"/>
        <v>0</v>
      </c>
    </row>
    <row r="1047" spans="1:7" ht="15" x14ac:dyDescent="0.25">
      <c r="A1047" s="178" t="s">
        <v>966</v>
      </c>
      <c r="B1047" s="53"/>
      <c r="C1047" s="179" t="s">
        <v>1516</v>
      </c>
      <c r="D1047" s="180">
        <v>7.8</v>
      </c>
      <c r="E1047" s="181">
        <v>6</v>
      </c>
      <c r="F1047" s="182" t="s">
        <v>1880</v>
      </c>
      <c r="G1047" s="58">
        <f t="shared" si="16"/>
        <v>0</v>
      </c>
    </row>
    <row r="1048" spans="1:7" ht="15" x14ac:dyDescent="0.25">
      <c r="A1048" s="178" t="s">
        <v>967</v>
      </c>
      <c r="B1048" s="53"/>
      <c r="C1048" s="179" t="s">
        <v>1517</v>
      </c>
      <c r="D1048" s="180">
        <v>9.75</v>
      </c>
      <c r="E1048" s="181">
        <v>6</v>
      </c>
      <c r="F1048" s="182" t="s">
        <v>1881</v>
      </c>
      <c r="G1048" s="58">
        <f t="shared" si="16"/>
        <v>0</v>
      </c>
    </row>
    <row r="1049" spans="1:7" ht="15" x14ac:dyDescent="0.25">
      <c r="A1049" s="178" t="s">
        <v>968</v>
      </c>
      <c r="B1049" s="53"/>
      <c r="C1049" s="179" t="s">
        <v>1518</v>
      </c>
      <c r="D1049" s="180">
        <v>11.25</v>
      </c>
      <c r="E1049" s="181">
        <v>6</v>
      </c>
      <c r="F1049" s="182" t="s">
        <v>1882</v>
      </c>
      <c r="G1049" s="58">
        <f t="shared" si="16"/>
        <v>0</v>
      </c>
    </row>
    <row r="1050" spans="1:7" ht="15" x14ac:dyDescent="0.25">
      <c r="A1050" s="178" t="s">
        <v>969</v>
      </c>
      <c r="B1050" s="53"/>
      <c r="C1050" s="179" t="s">
        <v>1519</v>
      </c>
      <c r="D1050" s="180">
        <v>9.75</v>
      </c>
      <c r="E1050" s="181">
        <v>6</v>
      </c>
      <c r="F1050" s="182" t="s">
        <v>1883</v>
      </c>
      <c r="G1050" s="58">
        <f t="shared" si="16"/>
        <v>0</v>
      </c>
    </row>
    <row r="1051" spans="1:7" ht="15" x14ac:dyDescent="0.25">
      <c r="A1051" s="178" t="s">
        <v>970</v>
      </c>
      <c r="B1051" s="53"/>
      <c r="C1051" s="179" t="s">
        <v>1520</v>
      </c>
      <c r="D1051" s="180">
        <v>11.25</v>
      </c>
      <c r="E1051" s="181">
        <v>6</v>
      </c>
      <c r="F1051" s="182" t="s">
        <v>1884</v>
      </c>
      <c r="G1051" s="58">
        <f t="shared" si="16"/>
        <v>0</v>
      </c>
    </row>
    <row r="1052" spans="1:7" ht="15" x14ac:dyDescent="0.25">
      <c r="A1052" s="178" t="s">
        <v>971</v>
      </c>
      <c r="B1052" s="53"/>
      <c r="C1052" s="179" t="s">
        <v>1521</v>
      </c>
      <c r="D1052" s="180">
        <v>9.75</v>
      </c>
      <c r="E1052" s="181">
        <v>6</v>
      </c>
      <c r="F1052" s="182" t="s">
        <v>1885</v>
      </c>
      <c r="G1052" s="58">
        <f t="shared" si="16"/>
        <v>0</v>
      </c>
    </row>
    <row r="1053" spans="1:7" ht="15" x14ac:dyDescent="0.25">
      <c r="A1053" s="178" t="s">
        <v>972</v>
      </c>
      <c r="B1053" s="53"/>
      <c r="C1053" s="179" t="s">
        <v>1522</v>
      </c>
      <c r="D1053" s="180">
        <v>7.3</v>
      </c>
      <c r="E1053" s="181">
        <v>6</v>
      </c>
      <c r="F1053" s="182" t="s">
        <v>1886</v>
      </c>
      <c r="G1053" s="58">
        <f t="shared" si="16"/>
        <v>0</v>
      </c>
    </row>
    <row r="1054" spans="1:7" ht="15" x14ac:dyDescent="0.25">
      <c r="A1054" s="178" t="s">
        <v>973</v>
      </c>
      <c r="B1054" s="53"/>
      <c r="C1054" s="179" t="s">
        <v>1523</v>
      </c>
      <c r="D1054" s="180">
        <v>7.3</v>
      </c>
      <c r="E1054" s="181">
        <v>6</v>
      </c>
      <c r="F1054" s="182" t="s">
        <v>1887</v>
      </c>
      <c r="G1054" s="58">
        <f t="shared" si="16"/>
        <v>0</v>
      </c>
    </row>
    <row r="1055" spans="1:7" ht="15" x14ac:dyDescent="0.25">
      <c r="A1055" s="178" t="s">
        <v>974</v>
      </c>
      <c r="B1055" s="53"/>
      <c r="C1055" s="179" t="s">
        <v>1524</v>
      </c>
      <c r="D1055" s="180">
        <v>9.25</v>
      </c>
      <c r="E1055" s="181">
        <v>6</v>
      </c>
      <c r="F1055" s="182" t="s">
        <v>1888</v>
      </c>
      <c r="G1055" s="58">
        <f t="shared" si="16"/>
        <v>0</v>
      </c>
    </row>
    <row r="1056" spans="1:7" ht="15" x14ac:dyDescent="0.25">
      <c r="A1056" s="178" t="s">
        <v>975</v>
      </c>
      <c r="B1056" s="53"/>
      <c r="C1056" s="179" t="s">
        <v>1525</v>
      </c>
      <c r="D1056" s="180">
        <v>7.3</v>
      </c>
      <c r="E1056" s="181">
        <v>6</v>
      </c>
      <c r="F1056" s="182" t="s">
        <v>1889</v>
      </c>
      <c r="G1056" s="58">
        <f t="shared" si="16"/>
        <v>0</v>
      </c>
    </row>
    <row r="1057" spans="1:7" ht="15" x14ac:dyDescent="0.25">
      <c r="A1057" s="178" t="s">
        <v>976</v>
      </c>
      <c r="B1057" s="53"/>
      <c r="C1057" s="179" t="s">
        <v>1526</v>
      </c>
      <c r="D1057" s="180">
        <v>5.85</v>
      </c>
      <c r="E1057" s="181">
        <v>6</v>
      </c>
      <c r="F1057" s="182" t="s">
        <v>1890</v>
      </c>
      <c r="G1057" s="58">
        <f t="shared" si="16"/>
        <v>0</v>
      </c>
    </row>
    <row r="1058" spans="1:7" ht="15" x14ac:dyDescent="0.25">
      <c r="A1058" s="178" t="s">
        <v>977</v>
      </c>
      <c r="B1058" s="53"/>
      <c r="C1058" s="179" t="s">
        <v>1527</v>
      </c>
      <c r="D1058" s="180">
        <v>9.75</v>
      </c>
      <c r="E1058" s="181">
        <v>6</v>
      </c>
      <c r="F1058" s="182" t="s">
        <v>1891</v>
      </c>
      <c r="G1058" s="58">
        <f t="shared" si="16"/>
        <v>0</v>
      </c>
    </row>
    <row r="1059" spans="1:7" ht="15" x14ac:dyDescent="0.25">
      <c r="A1059" s="178" t="s">
        <v>978</v>
      </c>
      <c r="B1059" s="53"/>
      <c r="C1059" s="179" t="s">
        <v>1528</v>
      </c>
      <c r="D1059" s="180">
        <v>7.8</v>
      </c>
      <c r="E1059" s="181">
        <v>6</v>
      </c>
      <c r="F1059" s="182" t="s">
        <v>1892</v>
      </c>
      <c r="G1059" s="58">
        <f t="shared" si="16"/>
        <v>0</v>
      </c>
    </row>
    <row r="1060" spans="1:7" ht="15" x14ac:dyDescent="0.25">
      <c r="A1060" s="178" t="s">
        <v>979</v>
      </c>
      <c r="B1060" s="53"/>
      <c r="C1060" s="179" t="s">
        <v>1529</v>
      </c>
      <c r="D1060" s="180">
        <v>7.8</v>
      </c>
      <c r="E1060" s="181">
        <v>6</v>
      </c>
      <c r="F1060" s="182" t="s">
        <v>1893</v>
      </c>
      <c r="G1060" s="58">
        <f t="shared" si="16"/>
        <v>0</v>
      </c>
    </row>
    <row r="1061" spans="1:7" ht="15" x14ac:dyDescent="0.25">
      <c r="A1061" s="178" t="s">
        <v>980</v>
      </c>
      <c r="B1061" s="53"/>
      <c r="C1061" s="179" t="s">
        <v>1530</v>
      </c>
      <c r="D1061" s="180">
        <v>7.8</v>
      </c>
      <c r="E1061" s="181">
        <v>6</v>
      </c>
      <c r="F1061" s="182" t="s">
        <v>1894</v>
      </c>
      <c r="G1061" s="58">
        <f t="shared" si="16"/>
        <v>0</v>
      </c>
    </row>
    <row r="1062" spans="1:7" ht="15" x14ac:dyDescent="0.25">
      <c r="A1062" s="178" t="s">
        <v>981</v>
      </c>
      <c r="B1062" s="53"/>
      <c r="C1062" s="179" t="s">
        <v>1531</v>
      </c>
      <c r="D1062" s="180">
        <v>8.3000000000000007</v>
      </c>
      <c r="E1062" s="181">
        <v>6</v>
      </c>
      <c r="F1062" s="182" t="s">
        <v>1895</v>
      </c>
      <c r="G1062" s="58">
        <f t="shared" si="16"/>
        <v>0</v>
      </c>
    </row>
    <row r="1063" spans="1:7" ht="15" x14ac:dyDescent="0.25">
      <c r="A1063" s="178" t="s">
        <v>982</v>
      </c>
      <c r="B1063" s="53"/>
      <c r="C1063" s="179" t="s">
        <v>1532</v>
      </c>
      <c r="D1063" s="180">
        <v>8.3000000000000007</v>
      </c>
      <c r="E1063" s="181">
        <v>6</v>
      </c>
      <c r="F1063" s="182" t="s">
        <v>1896</v>
      </c>
      <c r="G1063" s="58">
        <f t="shared" si="16"/>
        <v>0</v>
      </c>
    </row>
    <row r="1064" spans="1:7" ht="15" x14ac:dyDescent="0.25">
      <c r="A1064" s="178" t="s">
        <v>983</v>
      </c>
      <c r="B1064" s="53"/>
      <c r="C1064" s="179" t="s">
        <v>1533</v>
      </c>
      <c r="D1064" s="180">
        <v>8.3000000000000007</v>
      </c>
      <c r="E1064" s="181">
        <v>6</v>
      </c>
      <c r="F1064" s="182" t="s">
        <v>1897</v>
      </c>
      <c r="G1064" s="58">
        <f t="shared" si="16"/>
        <v>0</v>
      </c>
    </row>
    <row r="1065" spans="1:7" ht="15" x14ac:dyDescent="0.25">
      <c r="A1065" s="178" t="s">
        <v>984</v>
      </c>
      <c r="B1065" s="53"/>
      <c r="C1065" s="179" t="s">
        <v>1534</v>
      </c>
      <c r="D1065" s="180">
        <v>8.3000000000000007</v>
      </c>
      <c r="E1065" s="181">
        <v>6</v>
      </c>
      <c r="F1065" s="182" t="s">
        <v>1898</v>
      </c>
      <c r="G1065" s="58">
        <f t="shared" si="16"/>
        <v>0</v>
      </c>
    </row>
    <row r="1066" spans="1:7" ht="15" x14ac:dyDescent="0.25">
      <c r="A1066" s="178" t="s">
        <v>985</v>
      </c>
      <c r="B1066" s="53"/>
      <c r="C1066" s="179" t="s">
        <v>1535</v>
      </c>
      <c r="D1066" s="180">
        <v>12</v>
      </c>
      <c r="E1066" s="181">
        <v>6</v>
      </c>
      <c r="F1066" s="216" t="s">
        <v>1899</v>
      </c>
      <c r="G1066" s="58">
        <f t="shared" si="16"/>
        <v>0</v>
      </c>
    </row>
    <row r="1067" spans="1:7" ht="15" x14ac:dyDescent="0.25">
      <c r="A1067" s="173" t="s">
        <v>686</v>
      </c>
      <c r="B1067" s="174"/>
      <c r="C1067" s="175"/>
      <c r="D1067" s="205">
        <v>0</v>
      </c>
      <c r="E1067" s="177"/>
      <c r="F1067" s="177"/>
      <c r="G1067" s="249">
        <f t="shared" si="16"/>
        <v>0</v>
      </c>
    </row>
    <row r="1068" spans="1:7" ht="15" x14ac:dyDescent="0.25">
      <c r="A1068" s="178" t="s">
        <v>986</v>
      </c>
      <c r="B1068" s="53"/>
      <c r="C1068" s="179" t="s">
        <v>1536</v>
      </c>
      <c r="D1068" s="180">
        <v>18</v>
      </c>
      <c r="E1068" s="181">
        <v>2</v>
      </c>
      <c r="F1068" s="182" t="s">
        <v>1900</v>
      </c>
      <c r="G1068" s="58">
        <f t="shared" si="16"/>
        <v>0</v>
      </c>
    </row>
    <row r="1069" spans="1:7" ht="15" x14ac:dyDescent="0.25">
      <c r="A1069" s="178"/>
      <c r="B1069" s="53"/>
      <c r="C1069" s="179" t="s">
        <v>1537</v>
      </c>
      <c r="D1069" s="183">
        <v>0</v>
      </c>
      <c r="E1069" s="181"/>
      <c r="F1069" s="182"/>
      <c r="G1069" s="58">
        <f t="shared" si="16"/>
        <v>0</v>
      </c>
    </row>
    <row r="1070" spans="1:7" ht="15" x14ac:dyDescent="0.25">
      <c r="A1070" s="178"/>
      <c r="B1070" s="53"/>
      <c r="C1070" s="179" t="s">
        <v>1538</v>
      </c>
      <c r="D1070" s="183">
        <v>0</v>
      </c>
      <c r="E1070" s="181"/>
      <c r="F1070" s="182"/>
      <c r="G1070" s="58">
        <f t="shared" si="16"/>
        <v>0</v>
      </c>
    </row>
    <row r="1071" spans="1:7" ht="15" x14ac:dyDescent="0.25">
      <c r="A1071" s="178"/>
      <c r="B1071" s="53"/>
      <c r="C1071" s="179" t="s">
        <v>1539</v>
      </c>
      <c r="D1071" s="183">
        <v>0</v>
      </c>
      <c r="E1071" s="181"/>
      <c r="F1071" s="182"/>
      <c r="G1071" s="58">
        <f t="shared" si="16"/>
        <v>0</v>
      </c>
    </row>
    <row r="1072" spans="1:7" ht="15" x14ac:dyDescent="0.25">
      <c r="A1072" s="178"/>
      <c r="B1072" s="53"/>
      <c r="C1072" s="179" t="s">
        <v>1540</v>
      </c>
      <c r="D1072" s="183">
        <v>0</v>
      </c>
      <c r="E1072" s="181"/>
      <c r="F1072" s="182"/>
      <c r="G1072" s="58">
        <f t="shared" si="16"/>
        <v>0</v>
      </c>
    </row>
    <row r="1073" spans="1:7" ht="15" x14ac:dyDescent="0.25">
      <c r="A1073" s="178" t="s">
        <v>987</v>
      </c>
      <c r="B1073" s="53"/>
      <c r="C1073" s="179" t="s">
        <v>1541</v>
      </c>
      <c r="D1073" s="180">
        <v>31</v>
      </c>
      <c r="E1073" s="181">
        <v>2</v>
      </c>
      <c r="F1073" s="182" t="s">
        <v>1901</v>
      </c>
      <c r="G1073" s="58">
        <f t="shared" si="16"/>
        <v>0</v>
      </c>
    </row>
    <row r="1074" spans="1:7" ht="15" x14ac:dyDescent="0.25">
      <c r="A1074" s="178"/>
      <c r="B1074" s="53"/>
      <c r="C1074" s="179" t="s">
        <v>1537</v>
      </c>
      <c r="D1074" s="183">
        <v>0</v>
      </c>
      <c r="E1074" s="181"/>
      <c r="F1074" s="182"/>
      <c r="G1074" s="58">
        <f t="shared" si="16"/>
        <v>0</v>
      </c>
    </row>
    <row r="1075" spans="1:7" ht="15" x14ac:dyDescent="0.25">
      <c r="A1075" s="178"/>
      <c r="B1075" s="53"/>
      <c r="C1075" s="179" t="s">
        <v>1538</v>
      </c>
      <c r="D1075" s="183">
        <v>0</v>
      </c>
      <c r="E1075" s="181"/>
      <c r="F1075" s="182"/>
      <c r="G1075" s="58">
        <f t="shared" si="16"/>
        <v>0</v>
      </c>
    </row>
    <row r="1076" spans="1:7" ht="15" x14ac:dyDescent="0.25">
      <c r="A1076" s="178"/>
      <c r="B1076" s="53"/>
      <c r="C1076" s="179" t="s">
        <v>1542</v>
      </c>
      <c r="D1076" s="183">
        <v>0</v>
      </c>
      <c r="E1076" s="181"/>
      <c r="F1076" s="182"/>
      <c r="G1076" s="58">
        <f t="shared" si="16"/>
        <v>0</v>
      </c>
    </row>
    <row r="1077" spans="1:7" ht="15" x14ac:dyDescent="0.25">
      <c r="A1077" s="178"/>
      <c r="B1077" s="53"/>
      <c r="C1077" s="179" t="s">
        <v>1540</v>
      </c>
      <c r="D1077" s="183">
        <v>0</v>
      </c>
      <c r="E1077" s="181"/>
      <c r="F1077" s="182"/>
      <c r="G1077" s="58">
        <f t="shared" si="16"/>
        <v>0</v>
      </c>
    </row>
    <row r="1078" spans="1:7" ht="15" x14ac:dyDescent="0.25">
      <c r="A1078" s="178"/>
      <c r="B1078" s="53"/>
      <c r="C1078" s="179" t="s">
        <v>1543</v>
      </c>
      <c r="D1078" s="183">
        <v>0</v>
      </c>
      <c r="E1078" s="181"/>
      <c r="F1078" s="182"/>
      <c r="G1078" s="58">
        <f t="shared" si="16"/>
        <v>0</v>
      </c>
    </row>
    <row r="1079" spans="1:7" ht="15" x14ac:dyDescent="0.25">
      <c r="A1079" s="169" t="s">
        <v>988</v>
      </c>
      <c r="B1079" s="50"/>
      <c r="C1079" s="170"/>
      <c r="D1079" s="171">
        <v>0</v>
      </c>
      <c r="E1079" s="172"/>
      <c r="F1079" s="172"/>
      <c r="G1079" s="248">
        <f t="shared" si="16"/>
        <v>0</v>
      </c>
    </row>
    <row r="1080" spans="1:7" ht="15" x14ac:dyDescent="0.25">
      <c r="A1080" s="195" t="s">
        <v>648</v>
      </c>
      <c r="B1080" s="174"/>
      <c r="C1080" s="196"/>
      <c r="D1080" s="197">
        <v>0</v>
      </c>
      <c r="E1080" s="198"/>
      <c r="F1080" s="198"/>
      <c r="G1080" s="249">
        <f t="shared" si="16"/>
        <v>0</v>
      </c>
    </row>
    <row r="1081" spans="1:7" ht="15" x14ac:dyDescent="0.25">
      <c r="A1081" s="178" t="s">
        <v>989</v>
      </c>
      <c r="B1081" s="53"/>
      <c r="C1081" s="179" t="s">
        <v>1544</v>
      </c>
      <c r="D1081" s="180">
        <v>5.35</v>
      </c>
      <c r="E1081" s="181">
        <v>6</v>
      </c>
      <c r="F1081" s="182" t="s">
        <v>1902</v>
      </c>
      <c r="G1081" s="58">
        <f t="shared" si="16"/>
        <v>0</v>
      </c>
    </row>
    <row r="1082" spans="1:7" ht="15" x14ac:dyDescent="0.25">
      <c r="A1082" s="178" t="s">
        <v>990</v>
      </c>
      <c r="B1082" s="53"/>
      <c r="C1082" s="179" t="s">
        <v>1545</v>
      </c>
      <c r="D1082" s="180">
        <v>5.85</v>
      </c>
      <c r="E1082" s="181">
        <v>6</v>
      </c>
      <c r="F1082" s="182" t="s">
        <v>1903</v>
      </c>
      <c r="G1082" s="58">
        <f t="shared" si="16"/>
        <v>0</v>
      </c>
    </row>
    <row r="1083" spans="1:7" ht="15" x14ac:dyDescent="0.25">
      <c r="A1083" s="178" t="s">
        <v>991</v>
      </c>
      <c r="B1083" s="53"/>
      <c r="C1083" s="179" t="s">
        <v>1546</v>
      </c>
      <c r="D1083" s="180">
        <v>7.8</v>
      </c>
      <c r="E1083" s="181">
        <v>6</v>
      </c>
      <c r="F1083" s="182" t="s">
        <v>1904</v>
      </c>
      <c r="G1083" s="58">
        <f t="shared" si="16"/>
        <v>0</v>
      </c>
    </row>
    <row r="1084" spans="1:7" ht="15" x14ac:dyDescent="0.25">
      <c r="A1084" s="178" t="s">
        <v>992</v>
      </c>
      <c r="B1084" s="53"/>
      <c r="C1084" s="179" t="s">
        <v>1547</v>
      </c>
      <c r="D1084" s="180">
        <v>9.75</v>
      </c>
      <c r="E1084" s="181">
        <v>6</v>
      </c>
      <c r="F1084" s="182" t="s">
        <v>1905</v>
      </c>
      <c r="G1084" s="58">
        <f t="shared" si="16"/>
        <v>0</v>
      </c>
    </row>
    <row r="1085" spans="1:7" ht="15" x14ac:dyDescent="0.25">
      <c r="A1085" s="178" t="s">
        <v>993</v>
      </c>
      <c r="B1085" s="53"/>
      <c r="C1085" s="179" t="s">
        <v>1548</v>
      </c>
      <c r="D1085" s="180">
        <v>9.75</v>
      </c>
      <c r="E1085" s="181">
        <v>6</v>
      </c>
      <c r="F1085" s="182" t="s">
        <v>1906</v>
      </c>
      <c r="G1085" s="58">
        <f t="shared" si="16"/>
        <v>0</v>
      </c>
    </row>
    <row r="1086" spans="1:7" ht="15" x14ac:dyDescent="0.25">
      <c r="A1086" s="178" t="s">
        <v>994</v>
      </c>
      <c r="B1086" s="53"/>
      <c r="C1086" s="179" t="s">
        <v>1549</v>
      </c>
      <c r="D1086" s="180">
        <v>5.35</v>
      </c>
      <c r="E1086" s="181">
        <v>6</v>
      </c>
      <c r="F1086" s="182" t="s">
        <v>1907</v>
      </c>
      <c r="G1086" s="58">
        <f t="shared" si="16"/>
        <v>0</v>
      </c>
    </row>
    <row r="1087" spans="1:7" ht="15" x14ac:dyDescent="0.25">
      <c r="A1087" s="178" t="s">
        <v>995</v>
      </c>
      <c r="B1087" s="53"/>
      <c r="C1087" s="179" t="s">
        <v>1550</v>
      </c>
      <c r="D1087" s="180">
        <v>9.75</v>
      </c>
      <c r="E1087" s="181">
        <v>6</v>
      </c>
      <c r="F1087" s="182" t="s">
        <v>1908</v>
      </c>
      <c r="G1087" s="58">
        <f t="shared" si="16"/>
        <v>0</v>
      </c>
    </row>
    <row r="1088" spans="1:7" ht="15" x14ac:dyDescent="0.25">
      <c r="A1088" s="178" t="s">
        <v>996</v>
      </c>
      <c r="B1088" s="53"/>
      <c r="C1088" s="179" t="s">
        <v>1551</v>
      </c>
      <c r="D1088" s="180">
        <v>7.3</v>
      </c>
      <c r="E1088" s="181">
        <v>6</v>
      </c>
      <c r="F1088" s="182" t="s">
        <v>1909</v>
      </c>
      <c r="G1088" s="58">
        <f t="shared" si="16"/>
        <v>0</v>
      </c>
    </row>
    <row r="1089" spans="1:7" ht="15" x14ac:dyDescent="0.25">
      <c r="A1089" s="178" t="s">
        <v>997</v>
      </c>
      <c r="B1089" s="53"/>
      <c r="C1089" s="179" t="s">
        <v>1552</v>
      </c>
      <c r="D1089" s="180">
        <v>9.75</v>
      </c>
      <c r="E1089" s="181">
        <v>6</v>
      </c>
      <c r="F1089" s="182" t="s">
        <v>1910</v>
      </c>
      <c r="G1089" s="58">
        <f t="shared" si="16"/>
        <v>0</v>
      </c>
    </row>
    <row r="1090" spans="1:7" ht="15" x14ac:dyDescent="0.25">
      <c r="A1090" s="178" t="s">
        <v>998</v>
      </c>
      <c r="B1090" s="53"/>
      <c r="C1090" s="179" t="s">
        <v>1553</v>
      </c>
      <c r="D1090" s="180">
        <v>8.3000000000000007</v>
      </c>
      <c r="E1090" s="181">
        <v>6</v>
      </c>
      <c r="F1090" s="182" t="s">
        <v>1911</v>
      </c>
      <c r="G1090" s="58">
        <f t="shared" si="16"/>
        <v>0</v>
      </c>
    </row>
    <row r="1091" spans="1:7" ht="15" x14ac:dyDescent="0.25">
      <c r="A1091" s="178" t="s">
        <v>999</v>
      </c>
      <c r="B1091" s="53"/>
      <c r="C1091" s="179" t="s">
        <v>1554</v>
      </c>
      <c r="D1091" s="180">
        <v>8.3000000000000007</v>
      </c>
      <c r="E1091" s="181">
        <v>6</v>
      </c>
      <c r="F1091" s="182" t="s">
        <v>1912</v>
      </c>
      <c r="G1091" s="58">
        <f t="shared" si="16"/>
        <v>0</v>
      </c>
    </row>
    <row r="1092" spans="1:7" ht="15" x14ac:dyDescent="0.25">
      <c r="A1092" s="178" t="s">
        <v>1000</v>
      </c>
      <c r="B1092" s="53"/>
      <c r="C1092" s="179" t="s">
        <v>1555</v>
      </c>
      <c r="D1092" s="180">
        <v>8.3000000000000007</v>
      </c>
      <c r="E1092" s="181">
        <v>6</v>
      </c>
      <c r="F1092" s="182" t="s">
        <v>1913</v>
      </c>
      <c r="G1092" s="58">
        <f t="shared" si="16"/>
        <v>0</v>
      </c>
    </row>
    <row r="1093" spans="1:7" ht="15" x14ac:dyDescent="0.25">
      <c r="A1093" s="195" t="s">
        <v>660</v>
      </c>
      <c r="B1093" s="174"/>
      <c r="C1093" s="196"/>
      <c r="D1093" s="197">
        <v>0</v>
      </c>
      <c r="E1093" s="198"/>
      <c r="F1093" s="198"/>
      <c r="G1093" s="249">
        <f t="shared" si="16"/>
        <v>0</v>
      </c>
    </row>
    <row r="1094" spans="1:7" ht="15" x14ac:dyDescent="0.25">
      <c r="A1094" s="178" t="s">
        <v>1001</v>
      </c>
      <c r="B1094" s="53"/>
      <c r="C1094" s="179" t="s">
        <v>1541</v>
      </c>
      <c r="D1094" s="180">
        <v>31</v>
      </c>
      <c r="E1094" s="181">
        <v>2</v>
      </c>
      <c r="F1094" s="182" t="s">
        <v>1914</v>
      </c>
      <c r="G1094" s="58">
        <f t="shared" si="16"/>
        <v>0</v>
      </c>
    </row>
    <row r="1095" spans="1:7" ht="15" x14ac:dyDescent="0.25">
      <c r="A1095" s="178"/>
      <c r="B1095" s="53"/>
      <c r="C1095" s="179" t="s">
        <v>1537</v>
      </c>
      <c r="D1095" s="183">
        <v>0</v>
      </c>
      <c r="E1095" s="181"/>
      <c r="F1095" s="182"/>
      <c r="G1095" s="58">
        <f t="shared" si="16"/>
        <v>0</v>
      </c>
    </row>
    <row r="1096" spans="1:7" ht="15" x14ac:dyDescent="0.25">
      <c r="A1096" s="178"/>
      <c r="B1096" s="53"/>
      <c r="C1096" s="179" t="s">
        <v>1538</v>
      </c>
      <c r="D1096" s="183">
        <v>0</v>
      </c>
      <c r="E1096" s="181"/>
      <c r="F1096" s="182"/>
      <c r="G1096" s="58">
        <f t="shared" si="16"/>
        <v>0</v>
      </c>
    </row>
    <row r="1097" spans="1:7" ht="15" x14ac:dyDescent="0.25">
      <c r="A1097" s="178"/>
      <c r="B1097" s="53"/>
      <c r="C1097" s="179" t="s">
        <v>1542</v>
      </c>
      <c r="D1097" s="183">
        <v>0</v>
      </c>
      <c r="E1097" s="181"/>
      <c r="F1097" s="182"/>
      <c r="G1097" s="58">
        <f t="shared" si="16"/>
        <v>0</v>
      </c>
    </row>
    <row r="1098" spans="1:7" ht="15" x14ac:dyDescent="0.25">
      <c r="A1098" s="178"/>
      <c r="B1098" s="53"/>
      <c r="C1098" s="179" t="s">
        <v>1540</v>
      </c>
      <c r="D1098" s="183">
        <v>0</v>
      </c>
      <c r="E1098" s="181"/>
      <c r="F1098" s="182"/>
      <c r="G1098" s="58">
        <f t="shared" si="16"/>
        <v>0</v>
      </c>
    </row>
    <row r="1099" spans="1:7" ht="15" x14ac:dyDescent="0.25">
      <c r="A1099" s="178"/>
      <c r="B1099" s="53"/>
      <c r="C1099" s="179" t="s">
        <v>1543</v>
      </c>
      <c r="D1099" s="183">
        <v>0</v>
      </c>
      <c r="E1099" s="181"/>
      <c r="F1099" s="182"/>
      <c r="G1099" s="58">
        <f t="shared" si="16"/>
        <v>0</v>
      </c>
    </row>
    <row r="1100" spans="1:7" ht="15" x14ac:dyDescent="0.25">
      <c r="A1100" s="169" t="s">
        <v>1002</v>
      </c>
      <c r="B1100" s="50"/>
      <c r="C1100" s="170"/>
      <c r="D1100" s="171">
        <v>0</v>
      </c>
      <c r="E1100" s="172"/>
      <c r="F1100" s="172"/>
      <c r="G1100" s="248">
        <f t="shared" si="16"/>
        <v>0</v>
      </c>
    </row>
    <row r="1101" spans="1:7" ht="15" x14ac:dyDescent="0.25">
      <c r="A1101" s="173" t="s">
        <v>648</v>
      </c>
      <c r="B1101" s="174"/>
      <c r="C1101" s="175"/>
      <c r="D1101" s="205">
        <v>0</v>
      </c>
      <c r="E1101" s="177"/>
      <c r="F1101" s="177"/>
      <c r="G1101" s="249">
        <f t="shared" si="16"/>
        <v>0</v>
      </c>
    </row>
    <row r="1102" spans="1:7" ht="15" x14ac:dyDescent="0.25">
      <c r="A1102" s="178" t="s">
        <v>1003</v>
      </c>
      <c r="B1102" s="53"/>
      <c r="C1102" s="179" t="s">
        <v>1556</v>
      </c>
      <c r="D1102" s="180">
        <v>5.35</v>
      </c>
      <c r="E1102" s="181">
        <v>6</v>
      </c>
      <c r="F1102" s="182" t="s">
        <v>1915</v>
      </c>
      <c r="G1102" s="58">
        <f t="shared" si="16"/>
        <v>0</v>
      </c>
    </row>
    <row r="1103" spans="1:7" ht="15" x14ac:dyDescent="0.25">
      <c r="A1103" s="178" t="s">
        <v>1004</v>
      </c>
      <c r="B1103" s="53"/>
      <c r="C1103" s="179" t="s">
        <v>1557</v>
      </c>
      <c r="D1103" s="180">
        <v>5.85</v>
      </c>
      <c r="E1103" s="181">
        <v>6</v>
      </c>
      <c r="F1103" s="182" t="s">
        <v>1916</v>
      </c>
      <c r="G1103" s="58">
        <f t="shared" si="16"/>
        <v>0</v>
      </c>
    </row>
    <row r="1104" spans="1:7" ht="15" x14ac:dyDescent="0.25">
      <c r="A1104" s="178" t="s">
        <v>1005</v>
      </c>
      <c r="B1104" s="53"/>
      <c r="C1104" s="179" t="s">
        <v>1558</v>
      </c>
      <c r="D1104" s="180">
        <v>7.8</v>
      </c>
      <c r="E1104" s="181">
        <v>6</v>
      </c>
      <c r="F1104" s="182" t="s">
        <v>1917</v>
      </c>
      <c r="G1104" s="58">
        <f t="shared" si="16"/>
        <v>0</v>
      </c>
    </row>
    <row r="1105" spans="1:7" ht="15" x14ac:dyDescent="0.25">
      <c r="A1105" s="178" t="s">
        <v>1006</v>
      </c>
      <c r="B1105" s="53"/>
      <c r="C1105" s="179" t="s">
        <v>1559</v>
      </c>
      <c r="D1105" s="180">
        <v>9.75</v>
      </c>
      <c r="E1105" s="181">
        <v>6</v>
      </c>
      <c r="F1105" s="182" t="s">
        <v>1918</v>
      </c>
      <c r="G1105" s="58">
        <f t="shared" si="16"/>
        <v>0</v>
      </c>
    </row>
    <row r="1106" spans="1:7" ht="15" x14ac:dyDescent="0.25">
      <c r="A1106" s="178" t="s">
        <v>1007</v>
      </c>
      <c r="B1106" s="53"/>
      <c r="C1106" s="179" t="s">
        <v>1560</v>
      </c>
      <c r="D1106" s="180">
        <v>5.35</v>
      </c>
      <c r="E1106" s="181">
        <v>6</v>
      </c>
      <c r="F1106" s="182" t="s">
        <v>1919</v>
      </c>
      <c r="G1106" s="58">
        <f t="shared" si="16"/>
        <v>0</v>
      </c>
    </row>
    <row r="1107" spans="1:7" ht="15" x14ac:dyDescent="0.25">
      <c r="A1107" s="178" t="s">
        <v>1008</v>
      </c>
      <c r="B1107" s="53"/>
      <c r="C1107" s="179" t="s">
        <v>1561</v>
      </c>
      <c r="D1107" s="180">
        <v>9.75</v>
      </c>
      <c r="E1107" s="181">
        <v>6</v>
      </c>
      <c r="F1107" s="182" t="s">
        <v>1920</v>
      </c>
      <c r="G1107" s="58">
        <f t="shared" ref="G1107:G1170" si="17">B1107*D1107</f>
        <v>0</v>
      </c>
    </row>
    <row r="1108" spans="1:7" ht="15" x14ac:dyDescent="0.25">
      <c r="A1108" s="178" t="s">
        <v>1009</v>
      </c>
      <c r="B1108" s="53"/>
      <c r="C1108" s="179" t="s">
        <v>1562</v>
      </c>
      <c r="D1108" s="180">
        <v>7.3</v>
      </c>
      <c r="E1108" s="181">
        <v>6</v>
      </c>
      <c r="F1108" s="182" t="s">
        <v>1921</v>
      </c>
      <c r="G1108" s="58">
        <f t="shared" si="17"/>
        <v>0</v>
      </c>
    </row>
    <row r="1109" spans="1:7" ht="15" x14ac:dyDescent="0.25">
      <c r="A1109" s="178" t="s">
        <v>1010</v>
      </c>
      <c r="B1109" s="53"/>
      <c r="C1109" s="179" t="s">
        <v>1563</v>
      </c>
      <c r="D1109" s="180">
        <v>9.75</v>
      </c>
      <c r="E1109" s="181">
        <v>6</v>
      </c>
      <c r="F1109" s="182" t="s">
        <v>1922</v>
      </c>
      <c r="G1109" s="58">
        <f t="shared" si="17"/>
        <v>0</v>
      </c>
    </row>
    <row r="1110" spans="1:7" ht="15" x14ac:dyDescent="0.25">
      <c r="A1110" s="178" t="s">
        <v>1011</v>
      </c>
      <c r="B1110" s="53"/>
      <c r="C1110" s="179" t="s">
        <v>1564</v>
      </c>
      <c r="D1110" s="180">
        <v>8.3000000000000007</v>
      </c>
      <c r="E1110" s="181">
        <v>6</v>
      </c>
      <c r="F1110" s="182" t="s">
        <v>1923</v>
      </c>
      <c r="G1110" s="58">
        <f t="shared" si="17"/>
        <v>0</v>
      </c>
    </row>
    <row r="1111" spans="1:7" ht="15" x14ac:dyDescent="0.25">
      <c r="A1111" s="178" t="s">
        <v>1012</v>
      </c>
      <c r="B1111" s="53"/>
      <c r="C1111" s="179" t="s">
        <v>1565</v>
      </c>
      <c r="D1111" s="180">
        <v>8.3000000000000007</v>
      </c>
      <c r="E1111" s="181">
        <v>6</v>
      </c>
      <c r="F1111" s="182" t="s">
        <v>1924</v>
      </c>
      <c r="G1111" s="58">
        <f t="shared" si="17"/>
        <v>0</v>
      </c>
    </row>
    <row r="1112" spans="1:7" ht="15" x14ac:dyDescent="0.25">
      <c r="A1112" s="178" t="s">
        <v>1013</v>
      </c>
      <c r="B1112" s="53"/>
      <c r="C1112" s="179" t="s">
        <v>1566</v>
      </c>
      <c r="D1112" s="180">
        <v>8.3000000000000007</v>
      </c>
      <c r="E1112" s="181">
        <v>6</v>
      </c>
      <c r="F1112" s="182" t="s">
        <v>1925</v>
      </c>
      <c r="G1112" s="58">
        <f t="shared" si="17"/>
        <v>0</v>
      </c>
    </row>
    <row r="1113" spans="1:7" ht="15" x14ac:dyDescent="0.25">
      <c r="A1113" s="169" t="s">
        <v>1014</v>
      </c>
      <c r="B1113" s="50"/>
      <c r="C1113" s="170"/>
      <c r="D1113" s="171">
        <v>0</v>
      </c>
      <c r="E1113" s="172"/>
      <c r="F1113" s="172"/>
      <c r="G1113" s="248">
        <f t="shared" si="17"/>
        <v>0</v>
      </c>
    </row>
    <row r="1114" spans="1:7" ht="15" x14ac:dyDescent="0.25">
      <c r="A1114" s="195" t="s">
        <v>648</v>
      </c>
      <c r="B1114" s="174"/>
      <c r="C1114" s="196"/>
      <c r="D1114" s="197">
        <v>0</v>
      </c>
      <c r="E1114" s="198"/>
      <c r="F1114" s="198"/>
      <c r="G1114" s="249">
        <f t="shared" si="17"/>
        <v>0</v>
      </c>
    </row>
    <row r="1115" spans="1:7" ht="15" x14ac:dyDescent="0.25">
      <c r="A1115" s="178" t="s">
        <v>338</v>
      </c>
      <c r="B1115" s="53"/>
      <c r="C1115" s="179" t="s">
        <v>361</v>
      </c>
      <c r="D1115" s="180">
        <v>4.34</v>
      </c>
      <c r="E1115" s="181">
        <v>6</v>
      </c>
      <c r="F1115" s="182" t="s">
        <v>622</v>
      </c>
      <c r="G1115" s="58">
        <f t="shared" si="17"/>
        <v>0</v>
      </c>
    </row>
    <row r="1116" spans="1:7" ht="15" x14ac:dyDescent="0.25">
      <c r="A1116" s="178" t="s">
        <v>339</v>
      </c>
      <c r="B1116" s="53"/>
      <c r="C1116" s="179" t="s">
        <v>362</v>
      </c>
      <c r="D1116" s="180">
        <v>4.8499999999999996</v>
      </c>
      <c r="E1116" s="181">
        <v>6</v>
      </c>
      <c r="F1116" s="182" t="s">
        <v>623</v>
      </c>
      <c r="G1116" s="58">
        <f t="shared" si="17"/>
        <v>0</v>
      </c>
    </row>
    <row r="1117" spans="1:7" ht="15" x14ac:dyDescent="0.25">
      <c r="A1117" s="178" t="s">
        <v>340</v>
      </c>
      <c r="B1117" s="53"/>
      <c r="C1117" s="179" t="s">
        <v>363</v>
      </c>
      <c r="D1117" s="180">
        <v>4.8499999999999996</v>
      </c>
      <c r="E1117" s="181">
        <v>6</v>
      </c>
      <c r="F1117" s="182" t="s">
        <v>624</v>
      </c>
      <c r="G1117" s="58">
        <f t="shared" si="17"/>
        <v>0</v>
      </c>
    </row>
    <row r="1118" spans="1:7" ht="15" x14ac:dyDescent="0.25">
      <c r="A1118" s="178" t="s">
        <v>341</v>
      </c>
      <c r="B1118" s="53"/>
      <c r="C1118" s="179" t="s">
        <v>1567</v>
      </c>
      <c r="D1118" s="180">
        <v>6.35</v>
      </c>
      <c r="E1118" s="181">
        <v>6</v>
      </c>
      <c r="F1118" s="216" t="s">
        <v>625</v>
      </c>
      <c r="G1118" s="58">
        <f t="shared" si="17"/>
        <v>0</v>
      </c>
    </row>
    <row r="1119" spans="1:7" ht="15" x14ac:dyDescent="0.25">
      <c r="A1119" s="178" t="s">
        <v>1015</v>
      </c>
      <c r="B1119" s="53"/>
      <c r="C1119" s="179" t="s">
        <v>1568</v>
      </c>
      <c r="D1119" s="180">
        <v>9.8000000000000007</v>
      </c>
      <c r="E1119" s="181">
        <v>6</v>
      </c>
      <c r="F1119" s="182" t="s">
        <v>1926</v>
      </c>
      <c r="G1119" s="58">
        <f t="shared" si="17"/>
        <v>0</v>
      </c>
    </row>
    <row r="1120" spans="1:7" ht="15" x14ac:dyDescent="0.25">
      <c r="A1120" s="178" t="s">
        <v>342</v>
      </c>
      <c r="B1120" s="53"/>
      <c r="C1120" s="179" t="s">
        <v>1569</v>
      </c>
      <c r="D1120" s="180">
        <v>18</v>
      </c>
      <c r="E1120" s="181">
        <v>1</v>
      </c>
      <c r="F1120" s="216" t="s">
        <v>626</v>
      </c>
      <c r="G1120" s="58">
        <f t="shared" si="17"/>
        <v>0</v>
      </c>
    </row>
    <row r="1121" spans="1:7" ht="30" x14ac:dyDescent="0.25">
      <c r="A1121" s="178"/>
      <c r="B1121" s="53"/>
      <c r="C1121" s="179" t="s">
        <v>1570</v>
      </c>
      <c r="D1121" s="183">
        <v>0</v>
      </c>
      <c r="E1121" s="181"/>
      <c r="F1121" s="216"/>
      <c r="G1121" s="58">
        <f t="shared" si="17"/>
        <v>0</v>
      </c>
    </row>
    <row r="1122" spans="1:7" ht="30" x14ac:dyDescent="0.25">
      <c r="A1122" s="178"/>
      <c r="B1122" s="53"/>
      <c r="C1122" s="179" t="s">
        <v>1571</v>
      </c>
      <c r="D1122" s="183">
        <v>0</v>
      </c>
      <c r="E1122" s="181"/>
      <c r="F1122" s="216"/>
      <c r="G1122" s="58">
        <f t="shared" si="17"/>
        <v>0</v>
      </c>
    </row>
    <row r="1123" spans="1:7" ht="30" x14ac:dyDescent="0.25">
      <c r="A1123" s="178"/>
      <c r="B1123" s="53"/>
      <c r="C1123" s="179" t="s">
        <v>1572</v>
      </c>
      <c r="D1123" s="183">
        <v>0</v>
      </c>
      <c r="E1123" s="181"/>
      <c r="F1123" s="216"/>
      <c r="G1123" s="58">
        <f t="shared" si="17"/>
        <v>0</v>
      </c>
    </row>
    <row r="1124" spans="1:7" ht="15" x14ac:dyDescent="0.25">
      <c r="A1124" s="169" t="s">
        <v>1016</v>
      </c>
      <c r="B1124" s="50"/>
      <c r="C1124" s="170"/>
      <c r="D1124" s="172" t="s">
        <v>3519</v>
      </c>
      <c r="E1124" s="172"/>
      <c r="F1124" s="172"/>
      <c r="G1124" s="248">
        <f t="shared" si="17"/>
        <v>0</v>
      </c>
    </row>
    <row r="1125" spans="1:7" ht="15" x14ac:dyDescent="0.25">
      <c r="A1125" s="195" t="s">
        <v>648</v>
      </c>
      <c r="B1125" s="174"/>
      <c r="C1125" s="196"/>
      <c r="D1125" s="218" t="s">
        <v>3519</v>
      </c>
      <c r="E1125" s="198"/>
      <c r="F1125" s="198"/>
      <c r="G1125" s="249">
        <f t="shared" si="17"/>
        <v>0</v>
      </c>
    </row>
    <row r="1126" spans="1:7" ht="15" x14ac:dyDescent="0.25">
      <c r="A1126" s="178" t="s">
        <v>1017</v>
      </c>
      <c r="B1126" s="53"/>
      <c r="C1126" s="179" t="s">
        <v>1514</v>
      </c>
      <c r="D1126" s="180">
        <v>5.35</v>
      </c>
      <c r="E1126" s="181">
        <v>6</v>
      </c>
      <c r="F1126" s="182" t="s">
        <v>1927</v>
      </c>
      <c r="G1126" s="58">
        <f t="shared" si="17"/>
        <v>0</v>
      </c>
    </row>
    <row r="1127" spans="1:7" ht="15" x14ac:dyDescent="0.25">
      <c r="A1127" s="178" t="s">
        <v>1018</v>
      </c>
      <c r="B1127" s="53"/>
      <c r="C1127" s="179" t="s">
        <v>1515</v>
      </c>
      <c r="D1127" s="180">
        <v>5.85</v>
      </c>
      <c r="E1127" s="181">
        <v>6</v>
      </c>
      <c r="F1127" s="182" t="s">
        <v>1928</v>
      </c>
      <c r="G1127" s="58">
        <f t="shared" si="17"/>
        <v>0</v>
      </c>
    </row>
    <row r="1128" spans="1:7" ht="15" x14ac:dyDescent="0.25">
      <c r="A1128" s="178" t="s">
        <v>1019</v>
      </c>
      <c r="B1128" s="53"/>
      <c r="C1128" s="179" t="s">
        <v>1520</v>
      </c>
      <c r="D1128" s="180">
        <v>5.35</v>
      </c>
      <c r="E1128" s="181">
        <v>6</v>
      </c>
      <c r="F1128" s="182" t="s">
        <v>1929</v>
      </c>
      <c r="G1128" s="58">
        <f t="shared" si="17"/>
        <v>0</v>
      </c>
    </row>
    <row r="1129" spans="1:7" ht="15" x14ac:dyDescent="0.25">
      <c r="A1129" s="178" t="s">
        <v>1020</v>
      </c>
      <c r="B1129" s="53"/>
      <c r="C1129" s="179" t="s">
        <v>1516</v>
      </c>
      <c r="D1129" s="180">
        <v>7.8</v>
      </c>
      <c r="E1129" s="181">
        <v>6</v>
      </c>
      <c r="F1129" s="182" t="s">
        <v>1930</v>
      </c>
      <c r="G1129" s="58">
        <f t="shared" si="17"/>
        <v>0</v>
      </c>
    </row>
    <row r="1130" spans="1:7" ht="15" x14ac:dyDescent="0.25">
      <c r="A1130" s="178" t="s">
        <v>1021</v>
      </c>
      <c r="B1130" s="53"/>
      <c r="C1130" s="179" t="s">
        <v>1517</v>
      </c>
      <c r="D1130" s="180">
        <v>9.75</v>
      </c>
      <c r="E1130" s="181">
        <v>6</v>
      </c>
      <c r="F1130" s="182" t="s">
        <v>1931</v>
      </c>
      <c r="G1130" s="58">
        <f t="shared" si="17"/>
        <v>0</v>
      </c>
    </row>
    <row r="1131" spans="1:7" ht="15" x14ac:dyDescent="0.25">
      <c r="A1131" s="178" t="s">
        <v>1022</v>
      </c>
      <c r="B1131" s="53"/>
      <c r="C1131" s="179" t="s">
        <v>1519</v>
      </c>
      <c r="D1131" s="180">
        <v>9.75</v>
      </c>
      <c r="E1131" s="181">
        <v>6</v>
      </c>
      <c r="F1131" s="182" t="s">
        <v>1932</v>
      </c>
      <c r="G1131" s="58">
        <f t="shared" si="17"/>
        <v>0</v>
      </c>
    </row>
    <row r="1132" spans="1:7" ht="15" x14ac:dyDescent="0.25">
      <c r="A1132" s="178" t="s">
        <v>1023</v>
      </c>
      <c r="B1132" s="53"/>
      <c r="C1132" s="179" t="s">
        <v>1521</v>
      </c>
      <c r="D1132" s="180">
        <v>9.75</v>
      </c>
      <c r="E1132" s="181">
        <v>6</v>
      </c>
      <c r="F1132" s="182" t="s">
        <v>1933</v>
      </c>
      <c r="G1132" s="58">
        <f t="shared" si="17"/>
        <v>0</v>
      </c>
    </row>
    <row r="1133" spans="1:7" ht="15" x14ac:dyDescent="0.25">
      <c r="A1133" s="169" t="s">
        <v>1024</v>
      </c>
      <c r="B1133" s="50"/>
      <c r="C1133" s="170"/>
      <c r="D1133" s="171">
        <v>0</v>
      </c>
      <c r="E1133" s="172"/>
      <c r="F1133" s="172"/>
      <c r="G1133" s="248">
        <f t="shared" si="17"/>
        <v>0</v>
      </c>
    </row>
    <row r="1134" spans="1:7" ht="15" x14ac:dyDescent="0.25">
      <c r="A1134" s="195" t="s">
        <v>648</v>
      </c>
      <c r="B1134" s="174"/>
      <c r="C1134" s="196"/>
      <c r="D1134" s="197">
        <v>0</v>
      </c>
      <c r="E1134" s="198"/>
      <c r="F1134" s="198"/>
      <c r="G1134" s="249">
        <f t="shared" si="17"/>
        <v>0</v>
      </c>
    </row>
    <row r="1135" spans="1:7" ht="15" x14ac:dyDescent="0.25">
      <c r="A1135" s="178" t="s">
        <v>1025</v>
      </c>
      <c r="B1135" s="53"/>
      <c r="C1135" s="179" t="s">
        <v>1514</v>
      </c>
      <c r="D1135" s="180">
        <v>7.8</v>
      </c>
      <c r="E1135" s="181">
        <v>6</v>
      </c>
      <c r="F1135" s="182" t="s">
        <v>1934</v>
      </c>
      <c r="G1135" s="58">
        <f t="shared" si="17"/>
        <v>0</v>
      </c>
    </row>
    <row r="1136" spans="1:7" ht="15" x14ac:dyDescent="0.25">
      <c r="A1136" s="178" t="s">
        <v>1026</v>
      </c>
      <c r="B1136" s="53"/>
      <c r="C1136" s="179" t="s">
        <v>1515</v>
      </c>
      <c r="D1136" s="180">
        <v>7.8</v>
      </c>
      <c r="E1136" s="181">
        <v>6</v>
      </c>
      <c r="F1136" s="182" t="s">
        <v>1935</v>
      </c>
      <c r="G1136" s="58">
        <f t="shared" si="17"/>
        <v>0</v>
      </c>
    </row>
    <row r="1137" spans="1:7" ht="15" x14ac:dyDescent="0.25">
      <c r="A1137" s="178" t="s">
        <v>1027</v>
      </c>
      <c r="B1137" s="53"/>
      <c r="C1137" s="179" t="s">
        <v>1520</v>
      </c>
      <c r="D1137" s="180">
        <v>7.8</v>
      </c>
      <c r="E1137" s="181">
        <v>6</v>
      </c>
      <c r="F1137" s="182" t="s">
        <v>1936</v>
      </c>
      <c r="G1137" s="58">
        <f t="shared" si="17"/>
        <v>0</v>
      </c>
    </row>
    <row r="1138" spans="1:7" ht="15" x14ac:dyDescent="0.25">
      <c r="A1138" s="178" t="s">
        <v>1028</v>
      </c>
      <c r="B1138" s="53"/>
      <c r="C1138" s="179" t="s">
        <v>1517</v>
      </c>
      <c r="D1138" s="180">
        <v>12.2</v>
      </c>
      <c r="E1138" s="181">
        <v>6</v>
      </c>
      <c r="F1138" s="182" t="s">
        <v>1937</v>
      </c>
      <c r="G1138" s="58">
        <f t="shared" si="17"/>
        <v>0</v>
      </c>
    </row>
    <row r="1139" spans="1:7" ht="15" x14ac:dyDescent="0.25">
      <c r="A1139" s="178" t="s">
        <v>1029</v>
      </c>
      <c r="B1139" s="53"/>
      <c r="C1139" s="179" t="s">
        <v>1521</v>
      </c>
      <c r="D1139" s="180">
        <v>12.2</v>
      </c>
      <c r="E1139" s="181">
        <v>6</v>
      </c>
      <c r="F1139" s="182" t="s">
        <v>1938</v>
      </c>
      <c r="G1139" s="58">
        <f t="shared" si="17"/>
        <v>0</v>
      </c>
    </row>
    <row r="1140" spans="1:7" ht="15" x14ac:dyDescent="0.25">
      <c r="A1140" s="169" t="s">
        <v>1030</v>
      </c>
      <c r="B1140" s="50"/>
      <c r="C1140" s="170"/>
      <c r="D1140" s="171">
        <v>0</v>
      </c>
      <c r="E1140" s="172"/>
      <c r="F1140" s="172"/>
      <c r="G1140" s="248">
        <f t="shared" si="17"/>
        <v>0</v>
      </c>
    </row>
    <row r="1141" spans="1:7" ht="15" x14ac:dyDescent="0.25">
      <c r="A1141" s="173" t="s">
        <v>648</v>
      </c>
      <c r="B1141" s="174"/>
      <c r="C1141" s="175"/>
      <c r="D1141" s="205">
        <v>0</v>
      </c>
      <c r="E1141" s="177"/>
      <c r="F1141" s="177"/>
      <c r="G1141" s="249">
        <f t="shared" si="17"/>
        <v>0</v>
      </c>
    </row>
    <row r="1142" spans="1:7" ht="15" x14ac:dyDescent="0.25">
      <c r="A1142" s="178" t="s">
        <v>1031</v>
      </c>
      <c r="B1142" s="53"/>
      <c r="C1142" s="179" t="s">
        <v>1573</v>
      </c>
      <c r="D1142" s="180">
        <v>3.75</v>
      </c>
      <c r="E1142" s="181" t="s">
        <v>366</v>
      </c>
      <c r="F1142" s="182" t="s">
        <v>1939</v>
      </c>
      <c r="G1142" s="58">
        <f t="shared" si="17"/>
        <v>0</v>
      </c>
    </row>
    <row r="1143" spans="1:7" ht="15" x14ac:dyDescent="0.25">
      <c r="A1143" s="178" t="s">
        <v>1032</v>
      </c>
      <c r="B1143" s="53"/>
      <c r="C1143" s="179" t="s">
        <v>1574</v>
      </c>
      <c r="D1143" s="180">
        <v>5.9</v>
      </c>
      <c r="E1143" s="181" t="s">
        <v>366</v>
      </c>
      <c r="F1143" s="182" t="s">
        <v>1940</v>
      </c>
      <c r="G1143" s="58">
        <f t="shared" si="17"/>
        <v>0</v>
      </c>
    </row>
    <row r="1144" spans="1:7" ht="15" x14ac:dyDescent="0.25">
      <c r="A1144" s="178" t="s">
        <v>1033</v>
      </c>
      <c r="B1144" s="53"/>
      <c r="C1144" s="179" t="s">
        <v>1575</v>
      </c>
      <c r="D1144" s="180">
        <v>5.9</v>
      </c>
      <c r="E1144" s="181" t="s">
        <v>366</v>
      </c>
      <c r="F1144" s="182" t="s">
        <v>1941</v>
      </c>
      <c r="G1144" s="58">
        <f t="shared" si="17"/>
        <v>0</v>
      </c>
    </row>
    <row r="1145" spans="1:7" ht="15" x14ac:dyDescent="0.25">
      <c r="A1145" s="178" t="s">
        <v>1034</v>
      </c>
      <c r="B1145" s="53"/>
      <c r="C1145" s="179" t="s">
        <v>1576</v>
      </c>
      <c r="D1145" s="180">
        <v>5.9</v>
      </c>
      <c r="E1145" s="181" t="s">
        <v>366</v>
      </c>
      <c r="F1145" s="182" t="s">
        <v>1942</v>
      </c>
      <c r="G1145" s="58">
        <f t="shared" si="17"/>
        <v>0</v>
      </c>
    </row>
    <row r="1146" spans="1:7" ht="15" x14ac:dyDescent="0.25">
      <c r="A1146" s="178" t="s">
        <v>1035</v>
      </c>
      <c r="B1146" s="53"/>
      <c r="C1146" s="179" t="s">
        <v>1577</v>
      </c>
      <c r="D1146" s="180">
        <v>5.9</v>
      </c>
      <c r="E1146" s="181" t="s">
        <v>366</v>
      </c>
      <c r="F1146" s="182" t="s">
        <v>1943</v>
      </c>
      <c r="G1146" s="58">
        <f t="shared" si="17"/>
        <v>0</v>
      </c>
    </row>
    <row r="1147" spans="1:7" ht="15" x14ac:dyDescent="0.25">
      <c r="A1147" s="178" t="s">
        <v>1036</v>
      </c>
      <c r="B1147" s="53"/>
      <c r="C1147" s="179" t="s">
        <v>1578</v>
      </c>
      <c r="D1147" s="180">
        <v>5.9</v>
      </c>
      <c r="E1147" s="181" t="s">
        <v>366</v>
      </c>
      <c r="F1147" s="182" t="s">
        <v>1944</v>
      </c>
      <c r="G1147" s="58">
        <f t="shared" si="17"/>
        <v>0</v>
      </c>
    </row>
    <row r="1148" spans="1:7" ht="15" x14ac:dyDescent="0.25">
      <c r="A1148" s="178" t="s">
        <v>1037</v>
      </c>
      <c r="B1148" s="53"/>
      <c r="C1148" s="179" t="s">
        <v>1579</v>
      </c>
      <c r="D1148" s="180">
        <v>5.9</v>
      </c>
      <c r="E1148" s="181" t="s">
        <v>366</v>
      </c>
      <c r="F1148" s="182" t="s">
        <v>1945</v>
      </c>
      <c r="G1148" s="58">
        <f t="shared" si="17"/>
        <v>0</v>
      </c>
    </row>
    <row r="1149" spans="1:7" ht="15" x14ac:dyDescent="0.25">
      <c r="A1149" s="178" t="s">
        <v>1038</v>
      </c>
      <c r="B1149" s="53"/>
      <c r="C1149" s="179" t="s">
        <v>1580</v>
      </c>
      <c r="D1149" s="180">
        <v>6.45</v>
      </c>
      <c r="E1149" s="181" t="s">
        <v>366</v>
      </c>
      <c r="F1149" s="182" t="s">
        <v>1946</v>
      </c>
      <c r="G1149" s="58">
        <f t="shared" si="17"/>
        <v>0</v>
      </c>
    </row>
    <row r="1150" spans="1:7" ht="15" x14ac:dyDescent="0.25">
      <c r="A1150" s="178" t="s">
        <v>1039</v>
      </c>
      <c r="B1150" s="53"/>
      <c r="C1150" s="179" t="s">
        <v>1581</v>
      </c>
      <c r="D1150" s="180">
        <v>6.45</v>
      </c>
      <c r="E1150" s="181" t="s">
        <v>366</v>
      </c>
      <c r="F1150" s="182" t="s">
        <v>1947</v>
      </c>
      <c r="G1150" s="58">
        <f t="shared" si="17"/>
        <v>0</v>
      </c>
    </row>
    <row r="1151" spans="1:7" ht="15" x14ac:dyDescent="0.25">
      <c r="A1151" s="178" t="s">
        <v>1040</v>
      </c>
      <c r="B1151" s="53"/>
      <c r="C1151" s="179" t="s">
        <v>1582</v>
      </c>
      <c r="D1151" s="180">
        <v>6.45</v>
      </c>
      <c r="E1151" s="181" t="s">
        <v>366</v>
      </c>
      <c r="F1151" s="182" t="s">
        <v>1948</v>
      </c>
      <c r="G1151" s="58">
        <f t="shared" si="17"/>
        <v>0</v>
      </c>
    </row>
    <row r="1152" spans="1:7" ht="15" x14ac:dyDescent="0.25">
      <c r="A1152" s="169" t="s">
        <v>1041</v>
      </c>
      <c r="B1152" s="50"/>
      <c r="C1152" s="170"/>
      <c r="D1152" s="171">
        <v>0</v>
      </c>
      <c r="E1152" s="172"/>
      <c r="F1152" s="172"/>
      <c r="G1152" s="248">
        <f t="shared" si="17"/>
        <v>0</v>
      </c>
    </row>
    <row r="1153" spans="1:7" ht="15" x14ac:dyDescent="0.25">
      <c r="A1153" s="195" t="s">
        <v>648</v>
      </c>
      <c r="B1153" s="174"/>
      <c r="C1153" s="196"/>
      <c r="D1153" s="197">
        <v>0</v>
      </c>
      <c r="E1153" s="198"/>
      <c r="F1153" s="198"/>
      <c r="G1153" s="249">
        <f t="shared" si="17"/>
        <v>0</v>
      </c>
    </row>
    <row r="1154" spans="1:7" ht="15" x14ac:dyDescent="0.25">
      <c r="A1154" s="178" t="s">
        <v>1042</v>
      </c>
      <c r="B1154" s="53"/>
      <c r="C1154" s="179" t="s">
        <v>1574</v>
      </c>
      <c r="D1154" s="180">
        <v>5.9</v>
      </c>
      <c r="E1154" s="181" t="s">
        <v>366</v>
      </c>
      <c r="F1154" s="182" t="s">
        <v>1949</v>
      </c>
      <c r="G1154" s="58">
        <f t="shared" si="17"/>
        <v>0</v>
      </c>
    </row>
    <row r="1155" spans="1:7" ht="15" x14ac:dyDescent="0.25">
      <c r="A1155" s="178" t="s">
        <v>1043</v>
      </c>
      <c r="B1155" s="53"/>
      <c r="C1155" s="179" t="s">
        <v>1579</v>
      </c>
      <c r="D1155" s="180">
        <v>5.9</v>
      </c>
      <c r="E1155" s="181" t="s">
        <v>366</v>
      </c>
      <c r="F1155" s="182" t="s">
        <v>1950</v>
      </c>
      <c r="G1155" s="58">
        <f t="shared" si="17"/>
        <v>0</v>
      </c>
    </row>
    <row r="1156" spans="1:7" ht="15" x14ac:dyDescent="0.25">
      <c r="A1156" s="178" t="s">
        <v>1044</v>
      </c>
      <c r="B1156" s="53"/>
      <c r="C1156" s="179" t="s">
        <v>1580</v>
      </c>
      <c r="D1156" s="180">
        <v>6.45</v>
      </c>
      <c r="E1156" s="181" t="s">
        <v>366</v>
      </c>
      <c r="F1156" s="182" t="s">
        <v>1951</v>
      </c>
      <c r="G1156" s="58">
        <f t="shared" si="17"/>
        <v>0</v>
      </c>
    </row>
    <row r="1157" spans="1:7" ht="15" x14ac:dyDescent="0.25">
      <c r="A1157" s="178" t="s">
        <v>1045</v>
      </c>
      <c r="B1157" s="53"/>
      <c r="C1157" s="179" t="s">
        <v>1581</v>
      </c>
      <c r="D1157" s="180">
        <v>6.45</v>
      </c>
      <c r="E1157" s="181" t="s">
        <v>366</v>
      </c>
      <c r="F1157" s="182" t="s">
        <v>1952</v>
      </c>
      <c r="G1157" s="58">
        <f t="shared" si="17"/>
        <v>0</v>
      </c>
    </row>
    <row r="1158" spans="1:7" ht="15" x14ac:dyDescent="0.25">
      <c r="A1158" s="178" t="s">
        <v>1046</v>
      </c>
      <c r="B1158" s="53"/>
      <c r="C1158" s="179" t="s">
        <v>1582</v>
      </c>
      <c r="D1158" s="180">
        <v>6.45</v>
      </c>
      <c r="E1158" s="181" t="s">
        <v>366</v>
      </c>
      <c r="F1158" s="182" t="s">
        <v>1953</v>
      </c>
      <c r="G1158" s="58">
        <f t="shared" si="17"/>
        <v>0</v>
      </c>
    </row>
    <row r="1159" spans="1:7" ht="15" x14ac:dyDescent="0.25">
      <c r="A1159" s="169" t="s">
        <v>1047</v>
      </c>
      <c r="B1159" s="50"/>
      <c r="C1159" s="170"/>
      <c r="D1159" s="171">
        <v>0</v>
      </c>
      <c r="E1159" s="172"/>
      <c r="F1159" s="172"/>
      <c r="G1159" s="248">
        <f t="shared" si="17"/>
        <v>0</v>
      </c>
    </row>
    <row r="1160" spans="1:7" ht="15" x14ac:dyDescent="0.25">
      <c r="A1160" s="173" t="s">
        <v>648</v>
      </c>
      <c r="B1160" s="174"/>
      <c r="C1160" s="175"/>
      <c r="D1160" s="205">
        <v>0</v>
      </c>
      <c r="E1160" s="177"/>
      <c r="F1160" s="177"/>
      <c r="G1160" s="249">
        <f t="shared" si="17"/>
        <v>0</v>
      </c>
    </row>
    <row r="1161" spans="1:7" ht="15" x14ac:dyDescent="0.25">
      <c r="A1161" s="178" t="s">
        <v>1048</v>
      </c>
      <c r="B1161" s="53"/>
      <c r="C1161" s="179" t="s">
        <v>1583</v>
      </c>
      <c r="D1161" s="180">
        <v>5.9</v>
      </c>
      <c r="E1161" s="181" t="s">
        <v>366</v>
      </c>
      <c r="F1161" s="182" t="s">
        <v>1954</v>
      </c>
      <c r="G1161" s="58">
        <f t="shared" si="17"/>
        <v>0</v>
      </c>
    </row>
    <row r="1162" spans="1:7" ht="15" x14ac:dyDescent="0.25">
      <c r="A1162" s="178" t="s">
        <v>1049</v>
      </c>
      <c r="B1162" s="53"/>
      <c r="C1162" s="179" t="s">
        <v>1584</v>
      </c>
      <c r="D1162" s="180">
        <v>5.9</v>
      </c>
      <c r="E1162" s="181" t="s">
        <v>366</v>
      </c>
      <c r="F1162" s="182" t="s">
        <v>1955</v>
      </c>
      <c r="G1162" s="58">
        <f t="shared" si="17"/>
        <v>0</v>
      </c>
    </row>
    <row r="1163" spans="1:7" ht="15" x14ac:dyDescent="0.25">
      <c r="A1163" s="178" t="s">
        <v>1050</v>
      </c>
      <c r="B1163" s="53"/>
      <c r="C1163" s="179" t="s">
        <v>1585</v>
      </c>
      <c r="D1163" s="180">
        <v>5.9</v>
      </c>
      <c r="E1163" s="181" t="s">
        <v>366</v>
      </c>
      <c r="F1163" s="182" t="s">
        <v>1956</v>
      </c>
      <c r="G1163" s="58">
        <f t="shared" si="17"/>
        <v>0</v>
      </c>
    </row>
    <row r="1164" spans="1:7" ht="15" x14ac:dyDescent="0.25">
      <c r="A1164" s="178" t="s">
        <v>1051</v>
      </c>
      <c r="B1164" s="53"/>
      <c r="C1164" s="179" t="s">
        <v>1586</v>
      </c>
      <c r="D1164" s="180">
        <v>6.45</v>
      </c>
      <c r="E1164" s="181" t="s">
        <v>366</v>
      </c>
      <c r="F1164" s="182" t="s">
        <v>1957</v>
      </c>
      <c r="G1164" s="58">
        <f t="shared" si="17"/>
        <v>0</v>
      </c>
    </row>
    <row r="1165" spans="1:7" ht="15" x14ac:dyDescent="0.25">
      <c r="A1165" s="178" t="s">
        <v>1052</v>
      </c>
      <c r="B1165" s="53"/>
      <c r="C1165" s="179" t="s">
        <v>1587</v>
      </c>
      <c r="D1165" s="180">
        <v>6.45</v>
      </c>
      <c r="E1165" s="181" t="s">
        <v>366</v>
      </c>
      <c r="F1165" s="182" t="s">
        <v>1958</v>
      </c>
      <c r="G1165" s="58">
        <f t="shared" si="17"/>
        <v>0</v>
      </c>
    </row>
    <row r="1166" spans="1:7" ht="15" x14ac:dyDescent="0.25">
      <c r="A1166" s="178" t="s">
        <v>1053</v>
      </c>
      <c r="B1166" s="53"/>
      <c r="C1166" s="179" t="s">
        <v>1588</v>
      </c>
      <c r="D1166" s="180">
        <v>6.45</v>
      </c>
      <c r="E1166" s="181" t="s">
        <v>366</v>
      </c>
      <c r="F1166" s="182" t="s">
        <v>1959</v>
      </c>
      <c r="G1166" s="58">
        <f t="shared" si="17"/>
        <v>0</v>
      </c>
    </row>
    <row r="1167" spans="1:7" ht="15" x14ac:dyDescent="0.25">
      <c r="A1167" s="178" t="s">
        <v>1054</v>
      </c>
      <c r="B1167" s="53"/>
      <c r="C1167" s="179" t="s">
        <v>1589</v>
      </c>
      <c r="D1167" s="180">
        <v>6.45</v>
      </c>
      <c r="E1167" s="181" t="s">
        <v>366</v>
      </c>
      <c r="F1167" s="182" t="s">
        <v>1960</v>
      </c>
      <c r="G1167" s="58">
        <f t="shared" si="17"/>
        <v>0</v>
      </c>
    </row>
    <row r="1168" spans="1:7" ht="15" x14ac:dyDescent="0.25">
      <c r="A1168" s="178" t="s">
        <v>1055</v>
      </c>
      <c r="B1168" s="53"/>
      <c r="C1168" s="179" t="s">
        <v>1590</v>
      </c>
      <c r="D1168" s="180">
        <v>6.45</v>
      </c>
      <c r="E1168" s="181" t="s">
        <v>366</v>
      </c>
      <c r="F1168" s="216" t="s">
        <v>1961</v>
      </c>
      <c r="G1168" s="58">
        <f t="shared" si="17"/>
        <v>0</v>
      </c>
    </row>
    <row r="1169" spans="1:7" ht="15" x14ac:dyDescent="0.25">
      <c r="A1169" s="169" t="s">
        <v>1056</v>
      </c>
      <c r="B1169" s="50"/>
      <c r="C1169" s="170"/>
      <c r="D1169" s="171">
        <v>0</v>
      </c>
      <c r="E1169" s="172"/>
      <c r="F1169" s="172"/>
      <c r="G1169" s="248">
        <f t="shared" si="17"/>
        <v>0</v>
      </c>
    </row>
    <row r="1170" spans="1:7" ht="15" x14ac:dyDescent="0.25">
      <c r="A1170" s="195" t="s">
        <v>1057</v>
      </c>
      <c r="B1170" s="174"/>
      <c r="C1170" s="196"/>
      <c r="D1170" s="197">
        <v>0</v>
      </c>
      <c r="E1170" s="198"/>
      <c r="F1170" s="198"/>
      <c r="G1170" s="249">
        <f t="shared" si="17"/>
        <v>0</v>
      </c>
    </row>
    <row r="1171" spans="1:7" ht="15" x14ac:dyDescent="0.25">
      <c r="A1171" s="178" t="s">
        <v>1058</v>
      </c>
      <c r="B1171" s="53"/>
      <c r="C1171" s="179" t="s">
        <v>1591</v>
      </c>
      <c r="D1171" s="180">
        <v>12</v>
      </c>
      <c r="E1171" s="181">
        <v>1</v>
      </c>
      <c r="F1171" s="182" t="s">
        <v>1962</v>
      </c>
      <c r="G1171" s="58">
        <f t="shared" ref="G1171:G1234" si="18">B1171*D1171</f>
        <v>0</v>
      </c>
    </row>
    <row r="1172" spans="1:7" ht="15" x14ac:dyDescent="0.25">
      <c r="A1172" s="178" t="s">
        <v>1059</v>
      </c>
      <c r="B1172" s="53"/>
      <c r="C1172" s="179" t="s">
        <v>1592</v>
      </c>
      <c r="D1172" s="180">
        <v>15</v>
      </c>
      <c r="E1172" s="181">
        <v>1</v>
      </c>
      <c r="F1172" s="182" t="s">
        <v>1963</v>
      </c>
      <c r="G1172" s="58">
        <f t="shared" si="18"/>
        <v>0</v>
      </c>
    </row>
    <row r="1173" spans="1:7" ht="15" x14ac:dyDescent="0.25">
      <c r="A1173" s="178" t="s">
        <v>1060</v>
      </c>
      <c r="B1173" s="53"/>
      <c r="C1173" s="179" t="s">
        <v>1593</v>
      </c>
      <c r="D1173" s="180">
        <v>17</v>
      </c>
      <c r="E1173" s="181">
        <v>1</v>
      </c>
      <c r="F1173" s="182" t="s">
        <v>1964</v>
      </c>
      <c r="G1173" s="58">
        <f t="shared" si="18"/>
        <v>0</v>
      </c>
    </row>
    <row r="1174" spans="1:7" ht="15" x14ac:dyDescent="0.25">
      <c r="A1174" s="178" t="s">
        <v>1061</v>
      </c>
      <c r="B1174" s="53"/>
      <c r="C1174" s="179" t="s">
        <v>1594</v>
      </c>
      <c r="D1174" s="180">
        <v>19</v>
      </c>
      <c r="E1174" s="181">
        <v>1</v>
      </c>
      <c r="F1174" s="182" t="s">
        <v>1965</v>
      </c>
      <c r="G1174" s="58">
        <f t="shared" si="18"/>
        <v>0</v>
      </c>
    </row>
    <row r="1175" spans="1:7" ht="15" x14ac:dyDescent="0.25">
      <c r="A1175" s="178" t="s">
        <v>1062</v>
      </c>
      <c r="B1175" s="53"/>
      <c r="C1175" s="179" t="s">
        <v>1595</v>
      </c>
      <c r="D1175" s="180">
        <v>26</v>
      </c>
      <c r="E1175" s="181">
        <v>1</v>
      </c>
      <c r="F1175" s="182" t="s">
        <v>1966</v>
      </c>
      <c r="G1175" s="58">
        <f t="shared" si="18"/>
        <v>0</v>
      </c>
    </row>
    <row r="1176" spans="1:7" ht="15" x14ac:dyDescent="0.25">
      <c r="A1176" s="195" t="s">
        <v>1063</v>
      </c>
      <c r="B1176" s="174"/>
      <c r="C1176" s="196"/>
      <c r="D1176" s="197">
        <v>0</v>
      </c>
      <c r="E1176" s="198"/>
      <c r="F1176" s="198"/>
      <c r="G1176" s="249">
        <f t="shared" si="18"/>
        <v>0</v>
      </c>
    </row>
    <row r="1177" spans="1:7" ht="15" x14ac:dyDescent="0.25">
      <c r="A1177" s="178" t="s">
        <v>1064</v>
      </c>
      <c r="B1177" s="53"/>
      <c r="C1177" s="179" t="s">
        <v>1591</v>
      </c>
      <c r="D1177" s="180">
        <v>12</v>
      </c>
      <c r="E1177" s="181">
        <v>1</v>
      </c>
      <c r="F1177" s="182" t="s">
        <v>1967</v>
      </c>
      <c r="G1177" s="58">
        <f t="shared" si="18"/>
        <v>0</v>
      </c>
    </row>
    <row r="1178" spans="1:7" ht="15" x14ac:dyDescent="0.25">
      <c r="A1178" s="178" t="s">
        <v>1065</v>
      </c>
      <c r="B1178" s="53"/>
      <c r="C1178" s="179" t="s">
        <v>1592</v>
      </c>
      <c r="D1178" s="180">
        <v>15</v>
      </c>
      <c r="E1178" s="181">
        <v>1</v>
      </c>
      <c r="F1178" s="182" t="s">
        <v>1968</v>
      </c>
      <c r="G1178" s="58">
        <f t="shared" si="18"/>
        <v>0</v>
      </c>
    </row>
    <row r="1179" spans="1:7" ht="15" x14ac:dyDescent="0.25">
      <c r="A1179" s="178" t="s">
        <v>1066</v>
      </c>
      <c r="B1179" s="53"/>
      <c r="C1179" s="179" t="s">
        <v>1593</v>
      </c>
      <c r="D1179" s="180">
        <v>17</v>
      </c>
      <c r="E1179" s="181">
        <v>1</v>
      </c>
      <c r="F1179" s="182" t="s">
        <v>1969</v>
      </c>
      <c r="G1179" s="58">
        <f t="shared" si="18"/>
        <v>0</v>
      </c>
    </row>
    <row r="1180" spans="1:7" ht="15" x14ac:dyDescent="0.25">
      <c r="A1180" s="178" t="s">
        <v>1067</v>
      </c>
      <c r="B1180" s="53"/>
      <c r="C1180" s="179" t="s">
        <v>1594</v>
      </c>
      <c r="D1180" s="180">
        <v>19</v>
      </c>
      <c r="E1180" s="181">
        <v>1</v>
      </c>
      <c r="F1180" s="182" t="s">
        <v>1970</v>
      </c>
      <c r="G1180" s="58">
        <f t="shared" si="18"/>
        <v>0</v>
      </c>
    </row>
    <row r="1181" spans="1:7" ht="15" x14ac:dyDescent="0.25">
      <c r="A1181" s="178" t="s">
        <v>1068</v>
      </c>
      <c r="B1181" s="53"/>
      <c r="C1181" s="179" t="s">
        <v>1596</v>
      </c>
      <c r="D1181" s="180">
        <v>21</v>
      </c>
      <c r="E1181" s="181">
        <v>1</v>
      </c>
      <c r="F1181" s="182" t="s">
        <v>1971</v>
      </c>
      <c r="G1181" s="58">
        <f t="shared" si="18"/>
        <v>0</v>
      </c>
    </row>
    <row r="1182" spans="1:7" ht="15" x14ac:dyDescent="0.25">
      <c r="A1182" s="178" t="s">
        <v>1069</v>
      </c>
      <c r="B1182" s="53"/>
      <c r="C1182" s="179" t="s">
        <v>1595</v>
      </c>
      <c r="D1182" s="180">
        <v>26</v>
      </c>
      <c r="E1182" s="181">
        <v>1</v>
      </c>
      <c r="F1182" s="182" t="s">
        <v>1972</v>
      </c>
      <c r="G1182" s="58">
        <f t="shared" si="18"/>
        <v>0</v>
      </c>
    </row>
    <row r="1183" spans="1:7" ht="15" x14ac:dyDescent="0.25">
      <c r="A1183" s="195" t="s">
        <v>1070</v>
      </c>
      <c r="B1183" s="174"/>
      <c r="C1183" s="196"/>
      <c r="D1183" s="197">
        <v>0</v>
      </c>
      <c r="E1183" s="198"/>
      <c r="F1183" s="198"/>
      <c r="G1183" s="249">
        <f t="shared" si="18"/>
        <v>0</v>
      </c>
    </row>
    <row r="1184" spans="1:7" ht="15" x14ac:dyDescent="0.25">
      <c r="A1184" s="178" t="s">
        <v>1071</v>
      </c>
      <c r="B1184" s="53"/>
      <c r="C1184" s="179" t="s">
        <v>1591</v>
      </c>
      <c r="D1184" s="180">
        <v>11.5</v>
      </c>
      <c r="E1184" s="181">
        <v>1</v>
      </c>
      <c r="F1184" s="182" t="s">
        <v>1973</v>
      </c>
      <c r="G1184" s="58">
        <f t="shared" si="18"/>
        <v>0</v>
      </c>
    </row>
    <row r="1185" spans="1:7" ht="15" x14ac:dyDescent="0.25">
      <c r="A1185" s="178" t="s">
        <v>1072</v>
      </c>
      <c r="B1185" s="53"/>
      <c r="C1185" s="179" t="s">
        <v>1592</v>
      </c>
      <c r="D1185" s="180">
        <v>14</v>
      </c>
      <c r="E1185" s="181">
        <v>1</v>
      </c>
      <c r="F1185" s="182" t="s">
        <v>1974</v>
      </c>
      <c r="G1185" s="58">
        <f t="shared" si="18"/>
        <v>0</v>
      </c>
    </row>
    <row r="1186" spans="1:7" ht="15" x14ac:dyDescent="0.25">
      <c r="A1186" s="178" t="s">
        <v>1073</v>
      </c>
      <c r="B1186" s="53"/>
      <c r="C1186" s="179" t="s">
        <v>1593</v>
      </c>
      <c r="D1186" s="180">
        <v>15</v>
      </c>
      <c r="E1186" s="181">
        <v>1</v>
      </c>
      <c r="F1186" s="182" t="s">
        <v>1975</v>
      </c>
      <c r="G1186" s="58">
        <f t="shared" si="18"/>
        <v>0</v>
      </c>
    </row>
    <row r="1187" spans="1:7" ht="15" x14ac:dyDescent="0.25">
      <c r="A1187" s="178" t="s">
        <v>1074</v>
      </c>
      <c r="B1187" s="53"/>
      <c r="C1187" s="179" t="s">
        <v>1594</v>
      </c>
      <c r="D1187" s="180">
        <v>17.649999999999999</v>
      </c>
      <c r="E1187" s="181">
        <v>1</v>
      </c>
      <c r="F1187" s="182" t="s">
        <v>1976</v>
      </c>
      <c r="G1187" s="58">
        <f t="shared" si="18"/>
        <v>0</v>
      </c>
    </row>
    <row r="1188" spans="1:7" ht="15" x14ac:dyDescent="0.25">
      <c r="A1188" s="178" t="s">
        <v>1075</v>
      </c>
      <c r="B1188" s="53"/>
      <c r="C1188" s="179" t="s">
        <v>1596</v>
      </c>
      <c r="D1188" s="180">
        <v>18.399999999999999</v>
      </c>
      <c r="E1188" s="181">
        <v>1</v>
      </c>
      <c r="F1188" s="182" t="s">
        <v>1977</v>
      </c>
      <c r="G1188" s="58">
        <f t="shared" si="18"/>
        <v>0</v>
      </c>
    </row>
    <row r="1189" spans="1:7" ht="15" x14ac:dyDescent="0.25">
      <c r="A1189" s="178" t="s">
        <v>1076</v>
      </c>
      <c r="B1189" s="53"/>
      <c r="C1189" s="179" t="s">
        <v>1595</v>
      </c>
      <c r="D1189" s="180">
        <v>24</v>
      </c>
      <c r="E1189" s="181">
        <v>1</v>
      </c>
      <c r="F1189" s="182" t="s">
        <v>1978</v>
      </c>
      <c r="G1189" s="58">
        <f t="shared" si="18"/>
        <v>0</v>
      </c>
    </row>
    <row r="1190" spans="1:7" ht="15" x14ac:dyDescent="0.25">
      <c r="A1190" s="195" t="s">
        <v>1077</v>
      </c>
      <c r="B1190" s="174"/>
      <c r="C1190" s="196"/>
      <c r="D1190" s="197">
        <v>0</v>
      </c>
      <c r="E1190" s="198"/>
      <c r="F1190" s="198"/>
      <c r="G1190" s="249">
        <f t="shared" si="18"/>
        <v>0</v>
      </c>
    </row>
    <row r="1191" spans="1:7" ht="15" x14ac:dyDescent="0.25">
      <c r="A1191" s="178" t="s">
        <v>1078</v>
      </c>
      <c r="B1191" s="53"/>
      <c r="C1191" s="179" t="s">
        <v>1591</v>
      </c>
      <c r="D1191" s="180">
        <v>10</v>
      </c>
      <c r="E1191" s="181">
        <v>1</v>
      </c>
      <c r="F1191" s="182" t="s">
        <v>1979</v>
      </c>
      <c r="G1191" s="58">
        <f t="shared" si="18"/>
        <v>0</v>
      </c>
    </row>
    <row r="1192" spans="1:7" ht="15" x14ac:dyDescent="0.25">
      <c r="A1192" s="178" t="s">
        <v>1079</v>
      </c>
      <c r="B1192" s="53"/>
      <c r="C1192" s="179" t="s">
        <v>1592</v>
      </c>
      <c r="D1192" s="180">
        <v>13</v>
      </c>
      <c r="E1192" s="181">
        <v>1</v>
      </c>
      <c r="F1192" s="182" t="s">
        <v>1980</v>
      </c>
      <c r="G1192" s="58">
        <f t="shared" si="18"/>
        <v>0</v>
      </c>
    </row>
    <row r="1193" spans="1:7" ht="15" x14ac:dyDescent="0.25">
      <c r="A1193" s="178" t="s">
        <v>1080</v>
      </c>
      <c r="B1193" s="53"/>
      <c r="C1193" s="179" t="s">
        <v>1593</v>
      </c>
      <c r="D1193" s="180">
        <v>15</v>
      </c>
      <c r="E1193" s="181">
        <v>1</v>
      </c>
      <c r="F1193" s="182" t="s">
        <v>1981</v>
      </c>
      <c r="G1193" s="58">
        <f t="shared" si="18"/>
        <v>0</v>
      </c>
    </row>
    <row r="1194" spans="1:7" ht="15" x14ac:dyDescent="0.25">
      <c r="A1194" s="178" t="s">
        <v>1081</v>
      </c>
      <c r="B1194" s="53"/>
      <c r="C1194" s="179" t="s">
        <v>1594</v>
      </c>
      <c r="D1194" s="180">
        <v>18</v>
      </c>
      <c r="E1194" s="181">
        <v>1</v>
      </c>
      <c r="F1194" s="182" t="s">
        <v>1982</v>
      </c>
      <c r="G1194" s="58">
        <f t="shared" si="18"/>
        <v>0</v>
      </c>
    </row>
    <row r="1195" spans="1:7" ht="15" x14ac:dyDescent="0.25">
      <c r="A1195" s="178" t="s">
        <v>1082</v>
      </c>
      <c r="B1195" s="53"/>
      <c r="C1195" s="179" t="s">
        <v>1595</v>
      </c>
      <c r="D1195" s="180">
        <v>4</v>
      </c>
      <c r="E1195" s="181">
        <v>1</v>
      </c>
      <c r="F1195" s="182" t="s">
        <v>1983</v>
      </c>
      <c r="G1195" s="58">
        <f t="shared" si="18"/>
        <v>0</v>
      </c>
    </row>
    <row r="1196" spans="1:7" ht="15" x14ac:dyDescent="0.25">
      <c r="A1196" s="195" t="s">
        <v>1083</v>
      </c>
      <c r="B1196" s="174"/>
      <c r="C1196" s="196"/>
      <c r="D1196" s="197">
        <v>0</v>
      </c>
      <c r="E1196" s="198"/>
      <c r="F1196" s="198"/>
      <c r="G1196" s="249">
        <f t="shared" si="18"/>
        <v>0</v>
      </c>
    </row>
    <row r="1197" spans="1:7" ht="15" x14ac:dyDescent="0.25">
      <c r="A1197" s="178" t="s">
        <v>1084</v>
      </c>
      <c r="B1197" s="53"/>
      <c r="C1197" s="179" t="s">
        <v>1597</v>
      </c>
      <c r="D1197" s="180">
        <v>10</v>
      </c>
      <c r="E1197" s="181">
        <v>1</v>
      </c>
      <c r="F1197" s="182" t="s">
        <v>1984</v>
      </c>
      <c r="G1197" s="58">
        <f t="shared" si="18"/>
        <v>0</v>
      </c>
    </row>
    <row r="1198" spans="1:7" ht="15" x14ac:dyDescent="0.25">
      <c r="A1198" s="178" t="s">
        <v>1085</v>
      </c>
      <c r="B1198" s="53"/>
      <c r="C1198" s="179" t="s">
        <v>1592</v>
      </c>
      <c r="D1198" s="180">
        <v>13</v>
      </c>
      <c r="E1198" s="181">
        <v>1</v>
      </c>
      <c r="F1198" s="182" t="s">
        <v>1985</v>
      </c>
      <c r="G1198" s="58">
        <f t="shared" si="18"/>
        <v>0</v>
      </c>
    </row>
    <row r="1199" spans="1:7" ht="15" x14ac:dyDescent="0.25">
      <c r="A1199" s="178" t="s">
        <v>1086</v>
      </c>
      <c r="B1199" s="53"/>
      <c r="C1199" s="179" t="s">
        <v>1593</v>
      </c>
      <c r="D1199" s="180">
        <v>16</v>
      </c>
      <c r="E1199" s="181">
        <v>1</v>
      </c>
      <c r="F1199" s="182" t="s">
        <v>1986</v>
      </c>
      <c r="G1199" s="58">
        <f t="shared" si="18"/>
        <v>0</v>
      </c>
    </row>
    <row r="1200" spans="1:7" ht="15" x14ac:dyDescent="0.25">
      <c r="A1200" s="178" t="s">
        <v>1087</v>
      </c>
      <c r="B1200" s="53"/>
      <c r="C1200" s="179" t="s">
        <v>1598</v>
      </c>
      <c r="D1200" s="180">
        <v>17</v>
      </c>
      <c r="E1200" s="181">
        <v>1</v>
      </c>
      <c r="F1200" s="182" t="s">
        <v>1987</v>
      </c>
      <c r="G1200" s="58">
        <f t="shared" si="18"/>
        <v>0</v>
      </c>
    </row>
    <row r="1201" spans="1:7" ht="15" x14ac:dyDescent="0.25">
      <c r="A1201" s="178" t="s">
        <v>1088</v>
      </c>
      <c r="B1201" s="53"/>
      <c r="C1201" s="179" t="s">
        <v>1594</v>
      </c>
      <c r="D1201" s="180">
        <v>18</v>
      </c>
      <c r="E1201" s="181">
        <v>1</v>
      </c>
      <c r="F1201" s="182" t="s">
        <v>1988</v>
      </c>
      <c r="G1201" s="58">
        <f t="shared" si="18"/>
        <v>0</v>
      </c>
    </row>
    <row r="1202" spans="1:7" ht="15" x14ac:dyDescent="0.25">
      <c r="A1202" s="178" t="s">
        <v>1089</v>
      </c>
      <c r="B1202" s="53"/>
      <c r="C1202" s="179" t="s">
        <v>1596</v>
      </c>
      <c r="D1202" s="180">
        <v>20</v>
      </c>
      <c r="E1202" s="181">
        <v>1</v>
      </c>
      <c r="F1202" s="182" t="s">
        <v>1989</v>
      </c>
      <c r="G1202" s="58">
        <f t="shared" si="18"/>
        <v>0</v>
      </c>
    </row>
    <row r="1203" spans="1:7" ht="15" x14ac:dyDescent="0.25">
      <c r="A1203" s="178" t="s">
        <v>1090</v>
      </c>
      <c r="B1203" s="53"/>
      <c r="C1203" s="179" t="s">
        <v>1595</v>
      </c>
      <c r="D1203" s="180">
        <v>25</v>
      </c>
      <c r="E1203" s="181">
        <v>1</v>
      </c>
      <c r="F1203" s="182" t="s">
        <v>1990</v>
      </c>
      <c r="G1203" s="58">
        <f t="shared" si="18"/>
        <v>0</v>
      </c>
    </row>
    <row r="1204" spans="1:7" ht="15" x14ac:dyDescent="0.2">
      <c r="A1204" s="219" t="s">
        <v>1991</v>
      </c>
      <c r="B1204" s="50"/>
      <c r="C1204" s="219"/>
      <c r="D1204" s="220">
        <v>0</v>
      </c>
      <c r="E1204" s="219"/>
      <c r="F1204" s="219"/>
      <c r="G1204" s="248">
        <f t="shared" si="18"/>
        <v>0</v>
      </c>
    </row>
    <row r="1205" spans="1:7" ht="15" x14ac:dyDescent="0.25">
      <c r="A1205" s="221" t="s">
        <v>1992</v>
      </c>
      <c r="B1205" s="53"/>
      <c r="C1205" s="222" t="s">
        <v>2178</v>
      </c>
      <c r="D1205" s="223">
        <v>16.5</v>
      </c>
      <c r="E1205" s="224">
        <v>3</v>
      </c>
      <c r="F1205" s="225" t="s">
        <v>2093</v>
      </c>
      <c r="G1205" s="58">
        <f t="shared" si="18"/>
        <v>0</v>
      </c>
    </row>
    <row r="1206" spans="1:7" ht="15" x14ac:dyDescent="0.25">
      <c r="A1206" s="226" t="s">
        <v>1993</v>
      </c>
      <c r="B1206" s="53"/>
      <c r="C1206" s="227" t="s">
        <v>2179</v>
      </c>
      <c r="D1206" s="180">
        <v>17.5</v>
      </c>
      <c r="E1206" s="181">
        <v>6</v>
      </c>
      <c r="F1206" s="182" t="s">
        <v>2094</v>
      </c>
      <c r="G1206" s="58">
        <f t="shared" si="18"/>
        <v>0</v>
      </c>
    </row>
    <row r="1207" spans="1:7" ht="15" x14ac:dyDescent="0.25">
      <c r="A1207" s="228" t="s">
        <v>3471</v>
      </c>
      <c r="B1207" s="53"/>
      <c r="C1207" s="229" t="s">
        <v>3477</v>
      </c>
      <c r="D1207" s="187">
        <v>15</v>
      </c>
      <c r="E1207" s="188">
        <v>6</v>
      </c>
      <c r="F1207" s="201" t="s">
        <v>3482</v>
      </c>
      <c r="G1207" s="58">
        <f t="shared" si="18"/>
        <v>0</v>
      </c>
    </row>
    <row r="1208" spans="1:7" ht="15" x14ac:dyDescent="0.25">
      <c r="A1208" s="226" t="s">
        <v>1994</v>
      </c>
      <c r="B1208" s="53"/>
      <c r="C1208" s="227" t="s">
        <v>2180</v>
      </c>
      <c r="D1208" s="180">
        <v>17.5</v>
      </c>
      <c r="E1208" s="181">
        <v>6</v>
      </c>
      <c r="F1208" s="182" t="s">
        <v>2095</v>
      </c>
      <c r="G1208" s="58">
        <f t="shared" si="18"/>
        <v>0</v>
      </c>
    </row>
    <row r="1209" spans="1:7" ht="15" x14ac:dyDescent="0.25">
      <c r="A1209" s="226" t="s">
        <v>1995</v>
      </c>
      <c r="B1209" s="53"/>
      <c r="C1209" s="227" t="s">
        <v>2181</v>
      </c>
      <c r="D1209" s="180">
        <v>20</v>
      </c>
      <c r="E1209" s="181">
        <v>6</v>
      </c>
      <c r="F1209" s="182" t="s">
        <v>2096</v>
      </c>
      <c r="G1209" s="58">
        <f t="shared" si="18"/>
        <v>0</v>
      </c>
    </row>
    <row r="1210" spans="1:7" ht="15" x14ac:dyDescent="0.25">
      <c r="A1210" s="226" t="s">
        <v>1996</v>
      </c>
      <c r="B1210" s="53"/>
      <c r="C1210" s="227" t="s">
        <v>2182</v>
      </c>
      <c r="D1210" s="180">
        <v>20</v>
      </c>
      <c r="E1210" s="181">
        <v>6</v>
      </c>
      <c r="F1210" s="182" t="s">
        <v>2097</v>
      </c>
      <c r="G1210" s="58">
        <f t="shared" si="18"/>
        <v>0</v>
      </c>
    </row>
    <row r="1211" spans="1:7" ht="15" x14ac:dyDescent="0.25">
      <c r="A1211" s="226" t="s">
        <v>1997</v>
      </c>
      <c r="B1211" s="53"/>
      <c r="C1211" s="227" t="s">
        <v>2183</v>
      </c>
      <c r="D1211" s="180">
        <v>20</v>
      </c>
      <c r="E1211" s="181">
        <v>6</v>
      </c>
      <c r="F1211" s="182" t="s">
        <v>2098</v>
      </c>
      <c r="G1211" s="58">
        <f t="shared" si="18"/>
        <v>0</v>
      </c>
    </row>
    <row r="1212" spans="1:7" ht="15" x14ac:dyDescent="0.25">
      <c r="A1212" s="226" t="s">
        <v>1998</v>
      </c>
      <c r="B1212" s="53"/>
      <c r="C1212" s="227" t="s">
        <v>2184</v>
      </c>
      <c r="D1212" s="180">
        <v>20</v>
      </c>
      <c r="E1212" s="181">
        <v>6</v>
      </c>
      <c r="F1212" s="182" t="s">
        <v>2099</v>
      </c>
      <c r="G1212" s="58">
        <f t="shared" si="18"/>
        <v>0</v>
      </c>
    </row>
    <row r="1213" spans="1:7" ht="15" x14ac:dyDescent="0.25">
      <c r="A1213" s="226" t="s">
        <v>1999</v>
      </c>
      <c r="B1213" s="53"/>
      <c r="C1213" s="227" t="s">
        <v>2185</v>
      </c>
      <c r="D1213" s="180">
        <v>20</v>
      </c>
      <c r="E1213" s="181">
        <v>6</v>
      </c>
      <c r="F1213" s="182" t="s">
        <v>2100</v>
      </c>
      <c r="G1213" s="58">
        <f t="shared" si="18"/>
        <v>0</v>
      </c>
    </row>
    <row r="1214" spans="1:7" ht="15" x14ac:dyDescent="0.25">
      <c r="A1214" s="226" t="s">
        <v>2000</v>
      </c>
      <c r="B1214" s="53"/>
      <c r="C1214" s="227" t="s">
        <v>2186</v>
      </c>
      <c r="D1214" s="180">
        <v>20</v>
      </c>
      <c r="E1214" s="181">
        <v>6</v>
      </c>
      <c r="F1214" s="182" t="s">
        <v>2101</v>
      </c>
      <c r="G1214" s="58">
        <f t="shared" si="18"/>
        <v>0</v>
      </c>
    </row>
    <row r="1215" spans="1:7" ht="15" x14ac:dyDescent="0.25">
      <c r="A1215" s="226" t="s">
        <v>2001</v>
      </c>
      <c r="B1215" s="53"/>
      <c r="C1215" s="227" t="s">
        <v>2187</v>
      </c>
      <c r="D1215" s="180">
        <v>20</v>
      </c>
      <c r="E1215" s="181">
        <v>6</v>
      </c>
      <c r="F1215" s="182" t="s">
        <v>2102</v>
      </c>
      <c r="G1215" s="58">
        <f t="shared" si="18"/>
        <v>0</v>
      </c>
    </row>
    <row r="1216" spans="1:7" ht="15" x14ac:dyDescent="0.25">
      <c r="A1216" s="228" t="s">
        <v>3472</v>
      </c>
      <c r="B1216" s="53"/>
      <c r="C1216" s="229" t="s">
        <v>3478</v>
      </c>
      <c r="D1216" s="187">
        <v>6.5</v>
      </c>
      <c r="E1216" s="201" t="s">
        <v>3518</v>
      </c>
      <c r="F1216" s="201" t="s">
        <v>3483</v>
      </c>
      <c r="G1216" s="58">
        <f t="shared" si="18"/>
        <v>0</v>
      </c>
    </row>
    <row r="1217" spans="1:7" ht="15" x14ac:dyDescent="0.25">
      <c r="A1217" s="226" t="s">
        <v>2002</v>
      </c>
      <c r="B1217" s="53"/>
      <c r="C1217" s="227" t="s">
        <v>2188</v>
      </c>
      <c r="D1217" s="180">
        <v>5</v>
      </c>
      <c r="E1217" s="181">
        <v>6</v>
      </c>
      <c r="F1217" s="182" t="s">
        <v>2103</v>
      </c>
      <c r="G1217" s="58">
        <f t="shared" si="18"/>
        <v>0</v>
      </c>
    </row>
    <row r="1218" spans="1:7" ht="15" x14ac:dyDescent="0.25">
      <c r="A1218" s="226" t="s">
        <v>2003</v>
      </c>
      <c r="B1218" s="53"/>
      <c r="C1218" s="227" t="s">
        <v>2188</v>
      </c>
      <c r="D1218" s="180">
        <v>5</v>
      </c>
      <c r="E1218" s="181">
        <v>6</v>
      </c>
      <c r="F1218" s="182" t="s">
        <v>2104</v>
      </c>
      <c r="G1218" s="58">
        <f t="shared" si="18"/>
        <v>0</v>
      </c>
    </row>
    <row r="1219" spans="1:7" ht="15" x14ac:dyDescent="0.25">
      <c r="A1219" s="221" t="s">
        <v>2004</v>
      </c>
      <c r="B1219" s="53"/>
      <c r="C1219" s="222" t="s">
        <v>2189</v>
      </c>
      <c r="D1219" s="223">
        <v>13.75</v>
      </c>
      <c r="E1219" s="224">
        <v>6</v>
      </c>
      <c r="F1219" s="225" t="s">
        <v>2105</v>
      </c>
      <c r="G1219" s="58">
        <f t="shared" si="18"/>
        <v>0</v>
      </c>
    </row>
    <row r="1220" spans="1:7" ht="15" x14ac:dyDescent="0.25">
      <c r="A1220" s="221" t="s">
        <v>2005</v>
      </c>
      <c r="B1220" s="53"/>
      <c r="C1220" s="222" t="s">
        <v>2190</v>
      </c>
      <c r="D1220" s="223">
        <v>16.5</v>
      </c>
      <c r="E1220" s="224">
        <v>4</v>
      </c>
      <c r="F1220" s="225" t="s">
        <v>2106</v>
      </c>
      <c r="G1220" s="58">
        <f t="shared" si="18"/>
        <v>0</v>
      </c>
    </row>
    <row r="1221" spans="1:7" ht="15" x14ac:dyDescent="0.25">
      <c r="A1221" s="226" t="s">
        <v>2006</v>
      </c>
      <c r="B1221" s="53"/>
      <c r="C1221" s="227" t="s">
        <v>2191</v>
      </c>
      <c r="D1221" s="180">
        <v>5</v>
      </c>
      <c r="E1221" s="181">
        <v>6</v>
      </c>
      <c r="F1221" s="182" t="s">
        <v>2107</v>
      </c>
      <c r="G1221" s="58">
        <f t="shared" si="18"/>
        <v>0</v>
      </c>
    </row>
    <row r="1222" spans="1:7" ht="15" x14ac:dyDescent="0.25">
      <c r="A1222" s="226" t="s">
        <v>2007</v>
      </c>
      <c r="B1222" s="53"/>
      <c r="C1222" s="227" t="s">
        <v>2192</v>
      </c>
      <c r="D1222" s="180">
        <v>8</v>
      </c>
      <c r="E1222" s="181">
        <v>6</v>
      </c>
      <c r="F1222" s="182" t="s">
        <v>2108</v>
      </c>
      <c r="G1222" s="58">
        <f t="shared" si="18"/>
        <v>0</v>
      </c>
    </row>
    <row r="1223" spans="1:7" ht="15" x14ac:dyDescent="0.25">
      <c r="A1223" s="226" t="s">
        <v>2008</v>
      </c>
      <c r="B1223" s="53"/>
      <c r="C1223" s="227" t="s">
        <v>2193</v>
      </c>
      <c r="D1223" s="180">
        <v>4</v>
      </c>
      <c r="E1223" s="181">
        <v>6</v>
      </c>
      <c r="F1223" s="182" t="s">
        <v>2109</v>
      </c>
      <c r="G1223" s="58">
        <f t="shared" si="18"/>
        <v>0</v>
      </c>
    </row>
    <row r="1224" spans="1:7" ht="15" x14ac:dyDescent="0.25">
      <c r="A1224" s="226" t="s">
        <v>2009</v>
      </c>
      <c r="B1224" s="53"/>
      <c r="C1224" s="227" t="s">
        <v>2194</v>
      </c>
      <c r="D1224" s="180">
        <v>4</v>
      </c>
      <c r="E1224" s="181">
        <v>6</v>
      </c>
      <c r="F1224" s="182" t="s">
        <v>2110</v>
      </c>
      <c r="G1224" s="58">
        <f t="shared" si="18"/>
        <v>0</v>
      </c>
    </row>
    <row r="1225" spans="1:7" ht="15" x14ac:dyDescent="0.25">
      <c r="A1225" s="226" t="s">
        <v>2010</v>
      </c>
      <c r="B1225" s="53"/>
      <c r="C1225" s="227" t="s">
        <v>2195</v>
      </c>
      <c r="D1225" s="180">
        <v>33</v>
      </c>
      <c r="E1225" s="181">
        <v>2</v>
      </c>
      <c r="F1225" s="182" t="s">
        <v>2111</v>
      </c>
      <c r="G1225" s="58">
        <f t="shared" si="18"/>
        <v>0</v>
      </c>
    </row>
    <row r="1226" spans="1:7" ht="15" x14ac:dyDescent="0.25">
      <c r="A1226" s="226" t="s">
        <v>2011</v>
      </c>
      <c r="B1226" s="53"/>
      <c r="C1226" s="227" t="s">
        <v>2196</v>
      </c>
      <c r="D1226" s="180">
        <v>33</v>
      </c>
      <c r="E1226" s="181">
        <v>2</v>
      </c>
      <c r="F1226" s="182" t="s">
        <v>2112</v>
      </c>
      <c r="G1226" s="58">
        <f t="shared" si="18"/>
        <v>0</v>
      </c>
    </row>
    <row r="1227" spans="1:7" ht="15" x14ac:dyDescent="0.25">
      <c r="A1227" s="226" t="s">
        <v>2012</v>
      </c>
      <c r="B1227" s="53"/>
      <c r="C1227" s="227" t="s">
        <v>2197</v>
      </c>
      <c r="D1227" s="180">
        <v>15</v>
      </c>
      <c r="E1227" s="181">
        <v>4</v>
      </c>
      <c r="F1227" s="182" t="s">
        <v>2113</v>
      </c>
      <c r="G1227" s="58">
        <f t="shared" si="18"/>
        <v>0</v>
      </c>
    </row>
    <row r="1228" spans="1:7" ht="15" x14ac:dyDescent="0.25">
      <c r="A1228" s="226" t="s">
        <v>2013</v>
      </c>
      <c r="B1228" s="53"/>
      <c r="C1228" s="227" t="s">
        <v>2198</v>
      </c>
      <c r="D1228" s="180">
        <v>20</v>
      </c>
      <c r="E1228" s="181">
        <v>6</v>
      </c>
      <c r="F1228" s="182" t="s">
        <v>2114</v>
      </c>
      <c r="G1228" s="58">
        <f t="shared" si="18"/>
        <v>0</v>
      </c>
    </row>
    <row r="1229" spans="1:7" ht="15" x14ac:dyDescent="0.25">
      <c r="A1229" s="226" t="s">
        <v>2014</v>
      </c>
      <c r="B1229" s="53"/>
      <c r="C1229" s="227" t="s">
        <v>2199</v>
      </c>
      <c r="D1229" s="180">
        <v>20</v>
      </c>
      <c r="E1229" s="181">
        <v>6</v>
      </c>
      <c r="F1229" s="182" t="s">
        <v>2115</v>
      </c>
      <c r="G1229" s="58">
        <f t="shared" si="18"/>
        <v>0</v>
      </c>
    </row>
    <row r="1230" spans="1:7" ht="15" x14ac:dyDescent="0.25">
      <c r="A1230" s="226" t="s">
        <v>2015</v>
      </c>
      <c r="B1230" s="53"/>
      <c r="C1230" s="227" t="s">
        <v>2200</v>
      </c>
      <c r="D1230" s="180">
        <v>20</v>
      </c>
      <c r="E1230" s="181">
        <v>6</v>
      </c>
      <c r="F1230" s="182" t="s">
        <v>2116</v>
      </c>
      <c r="G1230" s="58">
        <f t="shared" si="18"/>
        <v>0</v>
      </c>
    </row>
    <row r="1231" spans="1:7" ht="15" x14ac:dyDescent="0.25">
      <c r="A1231" s="226" t="s">
        <v>2016</v>
      </c>
      <c r="B1231" s="53"/>
      <c r="C1231" s="227" t="s">
        <v>2201</v>
      </c>
      <c r="D1231" s="180">
        <v>20</v>
      </c>
      <c r="E1231" s="181">
        <v>6</v>
      </c>
      <c r="F1231" s="182" t="s">
        <v>2117</v>
      </c>
      <c r="G1231" s="58">
        <f t="shared" si="18"/>
        <v>0</v>
      </c>
    </row>
    <row r="1232" spans="1:7" ht="15" x14ac:dyDescent="0.25">
      <c r="A1232" s="221" t="s">
        <v>2017</v>
      </c>
      <c r="B1232" s="53"/>
      <c r="C1232" s="222" t="s">
        <v>2202</v>
      </c>
      <c r="D1232" s="223">
        <v>16.5</v>
      </c>
      <c r="E1232" s="224">
        <v>6</v>
      </c>
      <c r="F1232" s="225" t="s">
        <v>2118</v>
      </c>
      <c r="G1232" s="58">
        <f t="shared" si="18"/>
        <v>0</v>
      </c>
    </row>
    <row r="1233" spans="1:46" ht="15" x14ac:dyDescent="0.2">
      <c r="A1233" s="219" t="s">
        <v>2018</v>
      </c>
      <c r="B1233" s="50"/>
      <c r="C1233" s="219"/>
      <c r="D1233" s="220">
        <v>0</v>
      </c>
      <c r="E1233" s="219"/>
      <c r="F1233" s="219"/>
      <c r="G1233" s="248">
        <f t="shared" si="18"/>
        <v>0</v>
      </c>
    </row>
    <row r="1234" spans="1:46" ht="15" x14ac:dyDescent="0.25">
      <c r="A1234" s="226" t="s">
        <v>2019</v>
      </c>
      <c r="B1234" s="53"/>
      <c r="C1234" s="227" t="s">
        <v>2203</v>
      </c>
      <c r="D1234" s="180">
        <v>55</v>
      </c>
      <c r="E1234" s="181">
        <v>2</v>
      </c>
      <c r="F1234" s="182" t="s">
        <v>2119</v>
      </c>
      <c r="G1234" s="58">
        <f t="shared" si="18"/>
        <v>0</v>
      </c>
    </row>
    <row r="1235" spans="1:46" ht="15" x14ac:dyDescent="0.25">
      <c r="A1235" s="226" t="s">
        <v>2020</v>
      </c>
      <c r="B1235" s="53"/>
      <c r="C1235" s="227" t="s">
        <v>2204</v>
      </c>
      <c r="D1235" s="180">
        <v>55</v>
      </c>
      <c r="E1235" s="181">
        <v>2</v>
      </c>
      <c r="F1235" s="182" t="s">
        <v>2120</v>
      </c>
      <c r="G1235" s="58">
        <f t="shared" ref="G1235:G1298" si="19">B1235*D1235</f>
        <v>0</v>
      </c>
    </row>
    <row r="1236" spans="1:46" ht="15" x14ac:dyDescent="0.25">
      <c r="A1236" s="226" t="s">
        <v>2021</v>
      </c>
      <c r="B1236" s="53"/>
      <c r="C1236" s="227" t="s">
        <v>2205</v>
      </c>
      <c r="D1236" s="180">
        <v>44</v>
      </c>
      <c r="E1236" s="181">
        <v>2</v>
      </c>
      <c r="F1236" s="182" t="s">
        <v>2121</v>
      </c>
      <c r="G1236" s="58">
        <f t="shared" si="19"/>
        <v>0</v>
      </c>
    </row>
    <row r="1237" spans="1:46" ht="15" x14ac:dyDescent="0.25">
      <c r="A1237" s="226" t="s">
        <v>2022</v>
      </c>
      <c r="B1237" s="53"/>
      <c r="C1237" s="227" t="s">
        <v>2206</v>
      </c>
      <c r="D1237" s="180">
        <v>44</v>
      </c>
      <c r="E1237" s="181">
        <v>2</v>
      </c>
      <c r="F1237" s="182" t="s">
        <v>2122</v>
      </c>
      <c r="G1237" s="58">
        <f t="shared" si="19"/>
        <v>0</v>
      </c>
    </row>
    <row r="1238" spans="1:46" ht="15" x14ac:dyDescent="0.25">
      <c r="A1238" s="221" t="s">
        <v>2023</v>
      </c>
      <c r="B1238" s="53"/>
      <c r="C1238" s="222" t="s">
        <v>2207</v>
      </c>
      <c r="D1238" s="223">
        <v>49.5</v>
      </c>
      <c r="E1238" s="224">
        <v>2</v>
      </c>
      <c r="F1238" s="225" t="s">
        <v>2123</v>
      </c>
      <c r="G1238" s="58">
        <f t="shared" si="19"/>
        <v>0</v>
      </c>
    </row>
    <row r="1239" spans="1:46" ht="15" x14ac:dyDescent="0.25">
      <c r="A1239" s="226" t="s">
        <v>2024</v>
      </c>
      <c r="B1239" s="53"/>
      <c r="C1239" s="227" t="s">
        <v>2208</v>
      </c>
      <c r="D1239" s="180">
        <v>55</v>
      </c>
      <c r="E1239" s="181">
        <v>2</v>
      </c>
      <c r="F1239" s="182" t="s">
        <v>2124</v>
      </c>
      <c r="G1239" s="58">
        <f t="shared" si="19"/>
        <v>0</v>
      </c>
    </row>
    <row r="1240" spans="1:46" ht="15" x14ac:dyDescent="0.25">
      <c r="A1240" s="226" t="s">
        <v>2025</v>
      </c>
      <c r="B1240" s="53"/>
      <c r="C1240" s="227" t="s">
        <v>2209</v>
      </c>
      <c r="D1240" s="180">
        <v>55</v>
      </c>
      <c r="E1240" s="181">
        <v>2</v>
      </c>
      <c r="F1240" s="182" t="s">
        <v>2125</v>
      </c>
      <c r="G1240" s="58">
        <f t="shared" si="19"/>
        <v>0</v>
      </c>
    </row>
    <row r="1241" spans="1:46" ht="15" x14ac:dyDescent="0.2">
      <c r="A1241" s="219" t="s">
        <v>2026</v>
      </c>
      <c r="B1241" s="50"/>
      <c r="C1241" s="219"/>
      <c r="D1241" s="220">
        <v>0</v>
      </c>
      <c r="E1241" s="219"/>
      <c r="F1241" s="219"/>
      <c r="G1241" s="248">
        <f t="shared" si="19"/>
        <v>0</v>
      </c>
    </row>
    <row r="1242" spans="1:46" ht="15" x14ac:dyDescent="0.25">
      <c r="A1242" s="226" t="s">
        <v>2027</v>
      </c>
      <c r="B1242" s="53"/>
      <c r="C1242" s="227" t="s">
        <v>2210</v>
      </c>
      <c r="D1242" s="180">
        <v>3.5</v>
      </c>
      <c r="E1242" s="181">
        <v>12</v>
      </c>
      <c r="F1242" s="182" t="s">
        <v>2126</v>
      </c>
      <c r="G1242" s="58">
        <f t="shared" si="19"/>
        <v>0</v>
      </c>
    </row>
    <row r="1243" spans="1:46" ht="15" x14ac:dyDescent="0.25">
      <c r="A1243" s="226" t="s">
        <v>2028</v>
      </c>
      <c r="B1243" s="53"/>
      <c r="C1243" s="227" t="s">
        <v>2211</v>
      </c>
      <c r="D1243" s="180">
        <v>4</v>
      </c>
      <c r="E1243" s="181">
        <v>12</v>
      </c>
      <c r="F1243" s="182" t="s">
        <v>2127</v>
      </c>
      <c r="G1243" s="58">
        <f t="shared" si="19"/>
        <v>0</v>
      </c>
    </row>
    <row r="1244" spans="1:46" ht="15" x14ac:dyDescent="0.25">
      <c r="A1244" s="226" t="s">
        <v>2029</v>
      </c>
      <c r="B1244" s="53"/>
      <c r="C1244" s="227" t="s">
        <v>2212</v>
      </c>
      <c r="D1244" s="180">
        <v>7.5</v>
      </c>
      <c r="E1244" s="181">
        <v>12</v>
      </c>
      <c r="F1244" s="182" t="s">
        <v>2128</v>
      </c>
      <c r="G1244" s="58">
        <f t="shared" si="19"/>
        <v>0</v>
      </c>
    </row>
    <row r="1245" spans="1:46" s="37" customFormat="1" ht="15" x14ac:dyDescent="0.25">
      <c r="A1245" s="226" t="s">
        <v>2030</v>
      </c>
      <c r="B1245" s="53"/>
      <c r="C1245" s="227" t="s">
        <v>2213</v>
      </c>
      <c r="D1245" s="180">
        <v>6.5</v>
      </c>
      <c r="E1245" s="181">
        <v>12</v>
      </c>
      <c r="F1245" s="182" t="s">
        <v>2129</v>
      </c>
      <c r="G1245" s="58">
        <f t="shared" si="19"/>
        <v>0</v>
      </c>
      <c r="H1245" s="36"/>
      <c r="I1245" s="36"/>
      <c r="J1245" s="36"/>
      <c r="K1245" s="36"/>
      <c r="L1245" s="36"/>
      <c r="M1245" s="36"/>
      <c r="N1245" s="36"/>
      <c r="O1245" s="36"/>
      <c r="P1245" s="36"/>
      <c r="Q1245" s="36"/>
      <c r="R1245" s="36"/>
      <c r="S1245" s="36"/>
      <c r="T1245" s="36"/>
      <c r="U1245" s="36"/>
      <c r="V1245" s="36"/>
      <c r="W1245" s="36"/>
      <c r="X1245" s="36"/>
      <c r="Y1245" s="36"/>
      <c r="Z1245" s="36"/>
      <c r="AA1245" s="36"/>
      <c r="AB1245" s="36"/>
      <c r="AC1245" s="36"/>
      <c r="AD1245" s="36"/>
      <c r="AE1245" s="36"/>
      <c r="AF1245" s="36"/>
      <c r="AG1245" s="36"/>
      <c r="AH1245" s="36"/>
      <c r="AI1245" s="36"/>
      <c r="AJ1245" s="36"/>
      <c r="AK1245" s="36"/>
      <c r="AL1245" s="36"/>
      <c r="AM1245" s="36"/>
      <c r="AN1245" s="36"/>
      <c r="AO1245" s="36"/>
      <c r="AP1245" s="36"/>
      <c r="AQ1245" s="36"/>
      <c r="AR1245" s="36"/>
      <c r="AS1245" s="36"/>
      <c r="AT1245" s="36"/>
    </row>
    <row r="1246" spans="1:46" ht="15" x14ac:dyDescent="0.25">
      <c r="A1246" s="226" t="s">
        <v>2031</v>
      </c>
      <c r="B1246" s="53"/>
      <c r="C1246" s="227" t="s">
        <v>2214</v>
      </c>
      <c r="D1246" s="180">
        <v>6.5</v>
      </c>
      <c r="E1246" s="181">
        <v>12</v>
      </c>
      <c r="F1246" s="182" t="s">
        <v>2130</v>
      </c>
      <c r="G1246" s="58">
        <f t="shared" si="19"/>
        <v>0</v>
      </c>
    </row>
    <row r="1247" spans="1:46" ht="15" x14ac:dyDescent="0.25">
      <c r="A1247" s="226" t="s">
        <v>2032</v>
      </c>
      <c r="B1247" s="53"/>
      <c r="C1247" s="227" t="s">
        <v>2215</v>
      </c>
      <c r="D1247" s="180">
        <v>7.5</v>
      </c>
      <c r="E1247" s="181">
        <v>12</v>
      </c>
      <c r="F1247" s="182" t="s">
        <v>2131</v>
      </c>
      <c r="G1247" s="58">
        <f t="shared" si="19"/>
        <v>0</v>
      </c>
    </row>
    <row r="1248" spans="1:46" ht="15" x14ac:dyDescent="0.25">
      <c r="A1248" s="226" t="s">
        <v>2033</v>
      </c>
      <c r="B1248" s="53"/>
      <c r="C1248" s="227" t="s">
        <v>2216</v>
      </c>
      <c r="D1248" s="180">
        <v>6.5</v>
      </c>
      <c r="E1248" s="181">
        <v>12</v>
      </c>
      <c r="F1248" s="182" t="s">
        <v>2132</v>
      </c>
      <c r="G1248" s="58">
        <f t="shared" si="19"/>
        <v>0</v>
      </c>
    </row>
    <row r="1249" spans="1:46" ht="15" x14ac:dyDescent="0.25">
      <c r="A1249" s="226" t="s">
        <v>2034</v>
      </c>
      <c r="B1249" s="53"/>
      <c r="C1249" s="227" t="s">
        <v>2212</v>
      </c>
      <c r="D1249" s="180">
        <v>10</v>
      </c>
      <c r="E1249" s="181">
        <v>6</v>
      </c>
      <c r="F1249" s="182" t="s">
        <v>2133</v>
      </c>
      <c r="G1249" s="58">
        <f t="shared" si="19"/>
        <v>0</v>
      </c>
    </row>
    <row r="1250" spans="1:46" ht="15" x14ac:dyDescent="0.25">
      <c r="A1250" s="228" t="s">
        <v>3473</v>
      </c>
      <c r="B1250" s="53"/>
      <c r="C1250" s="229" t="s">
        <v>3479</v>
      </c>
      <c r="D1250" s="187">
        <v>10</v>
      </c>
      <c r="E1250" s="201" t="s">
        <v>3518</v>
      </c>
      <c r="F1250" s="201" t="s">
        <v>3484</v>
      </c>
      <c r="G1250" s="58">
        <f t="shared" si="19"/>
        <v>0</v>
      </c>
    </row>
    <row r="1251" spans="1:46" ht="15" x14ac:dyDescent="0.25">
      <c r="A1251" s="228" t="s">
        <v>3474</v>
      </c>
      <c r="B1251" s="53"/>
      <c r="C1251" s="229" t="s">
        <v>2217</v>
      </c>
      <c r="D1251" s="187">
        <v>10</v>
      </c>
      <c r="E1251" s="201" t="s">
        <v>3518</v>
      </c>
      <c r="F1251" s="201" t="s">
        <v>3485</v>
      </c>
      <c r="G1251" s="58">
        <f t="shared" si="19"/>
        <v>0</v>
      </c>
    </row>
    <row r="1252" spans="1:46" ht="15" x14ac:dyDescent="0.25">
      <c r="A1252" s="228" t="s">
        <v>2035</v>
      </c>
      <c r="B1252" s="53"/>
      <c r="C1252" s="229" t="s">
        <v>2217</v>
      </c>
      <c r="D1252" s="187">
        <v>12.5</v>
      </c>
      <c r="E1252" s="188">
        <v>12</v>
      </c>
      <c r="F1252" s="201" t="s">
        <v>2134</v>
      </c>
      <c r="G1252" s="58">
        <f t="shared" si="19"/>
        <v>0</v>
      </c>
    </row>
    <row r="1253" spans="1:46" ht="15" x14ac:dyDescent="0.25">
      <c r="A1253" s="226" t="s">
        <v>2036</v>
      </c>
      <c r="B1253" s="53"/>
      <c r="C1253" s="227" t="s">
        <v>2218</v>
      </c>
      <c r="D1253" s="180">
        <v>4</v>
      </c>
      <c r="E1253" s="181">
        <v>12</v>
      </c>
      <c r="F1253" s="182" t="s">
        <v>2135</v>
      </c>
      <c r="G1253" s="58">
        <f t="shared" si="19"/>
        <v>0</v>
      </c>
    </row>
    <row r="1254" spans="1:46" ht="15" x14ac:dyDescent="0.25">
      <c r="A1254" s="226" t="s">
        <v>2037</v>
      </c>
      <c r="B1254" s="53"/>
      <c r="C1254" s="227" t="s">
        <v>2219</v>
      </c>
      <c r="D1254" s="180">
        <v>4.5</v>
      </c>
      <c r="E1254" s="181">
        <v>12</v>
      </c>
      <c r="F1254" s="182" t="s">
        <v>2136</v>
      </c>
      <c r="G1254" s="58">
        <f t="shared" si="19"/>
        <v>0</v>
      </c>
    </row>
    <row r="1255" spans="1:46" ht="15" x14ac:dyDescent="0.25">
      <c r="A1255" s="226" t="s">
        <v>2038</v>
      </c>
      <c r="B1255" s="53"/>
      <c r="C1255" s="227" t="s">
        <v>2220</v>
      </c>
      <c r="D1255" s="180">
        <v>7.5</v>
      </c>
      <c r="E1255" s="181">
        <v>12</v>
      </c>
      <c r="F1255" s="182" t="s">
        <v>2137</v>
      </c>
      <c r="G1255" s="58">
        <f t="shared" si="19"/>
        <v>0</v>
      </c>
    </row>
    <row r="1256" spans="1:46" ht="15" x14ac:dyDescent="0.25">
      <c r="A1256" s="226" t="s">
        <v>2039</v>
      </c>
      <c r="B1256" s="53"/>
      <c r="C1256" s="227" t="s">
        <v>2221</v>
      </c>
      <c r="D1256" s="180">
        <v>6.5</v>
      </c>
      <c r="E1256" s="181">
        <v>12</v>
      </c>
      <c r="F1256" s="182" t="s">
        <v>2138</v>
      </c>
      <c r="G1256" s="58">
        <f t="shared" si="19"/>
        <v>0</v>
      </c>
    </row>
    <row r="1257" spans="1:46" ht="15" x14ac:dyDescent="0.25">
      <c r="A1257" s="226" t="s">
        <v>2040</v>
      </c>
      <c r="B1257" s="53"/>
      <c r="C1257" s="227" t="s">
        <v>2222</v>
      </c>
      <c r="D1257" s="180">
        <v>7.5</v>
      </c>
      <c r="E1257" s="181">
        <v>12</v>
      </c>
      <c r="F1257" s="182" t="s">
        <v>2139</v>
      </c>
      <c r="G1257" s="58">
        <f t="shared" si="19"/>
        <v>0</v>
      </c>
    </row>
    <row r="1258" spans="1:46" s="37" customFormat="1" ht="15" x14ac:dyDescent="0.25">
      <c r="A1258" s="226" t="s">
        <v>2041</v>
      </c>
      <c r="B1258" s="53"/>
      <c r="C1258" s="227" t="s">
        <v>2223</v>
      </c>
      <c r="D1258" s="180">
        <v>6.5</v>
      </c>
      <c r="E1258" s="181">
        <v>12</v>
      </c>
      <c r="F1258" s="182" t="s">
        <v>2140</v>
      </c>
      <c r="G1258" s="58">
        <f t="shared" si="19"/>
        <v>0</v>
      </c>
      <c r="H1258" s="36"/>
      <c r="I1258" s="36"/>
      <c r="J1258" s="36"/>
      <c r="K1258" s="36"/>
      <c r="L1258" s="36"/>
      <c r="M1258" s="36"/>
      <c r="N1258" s="36"/>
      <c r="O1258" s="36"/>
      <c r="P1258" s="36"/>
      <c r="Q1258" s="36"/>
      <c r="R1258" s="36"/>
      <c r="S1258" s="36"/>
      <c r="T1258" s="36"/>
      <c r="U1258" s="36"/>
      <c r="V1258" s="36"/>
      <c r="W1258" s="36"/>
      <c r="X1258" s="36"/>
      <c r="Y1258" s="36"/>
      <c r="Z1258" s="36"/>
      <c r="AA1258" s="36"/>
      <c r="AB1258" s="36"/>
      <c r="AC1258" s="36"/>
      <c r="AD1258" s="36"/>
      <c r="AE1258" s="36"/>
      <c r="AF1258" s="36"/>
      <c r="AG1258" s="36"/>
      <c r="AH1258" s="36"/>
      <c r="AI1258" s="36"/>
      <c r="AJ1258" s="36"/>
      <c r="AK1258" s="36"/>
      <c r="AL1258" s="36"/>
      <c r="AM1258" s="36"/>
      <c r="AN1258" s="36"/>
      <c r="AO1258" s="36"/>
      <c r="AP1258" s="36"/>
      <c r="AQ1258" s="36"/>
      <c r="AR1258" s="36"/>
      <c r="AS1258" s="36"/>
      <c r="AT1258" s="36"/>
    </row>
    <row r="1259" spans="1:46" s="37" customFormat="1" ht="15" x14ac:dyDescent="0.25">
      <c r="A1259" s="226" t="s">
        <v>2042</v>
      </c>
      <c r="B1259" s="53"/>
      <c r="C1259" s="227" t="s">
        <v>2224</v>
      </c>
      <c r="D1259" s="180">
        <v>2.5</v>
      </c>
      <c r="E1259" s="181">
        <v>12</v>
      </c>
      <c r="F1259" s="182" t="s">
        <v>2141</v>
      </c>
      <c r="G1259" s="58">
        <f t="shared" si="19"/>
        <v>0</v>
      </c>
      <c r="H1259" s="36"/>
      <c r="I1259" s="36"/>
      <c r="J1259" s="36"/>
      <c r="K1259" s="36"/>
      <c r="L1259" s="36"/>
      <c r="M1259" s="36"/>
      <c r="N1259" s="36"/>
      <c r="O1259" s="36"/>
      <c r="P1259" s="36"/>
      <c r="Q1259" s="36"/>
      <c r="R1259" s="36"/>
      <c r="S1259" s="36"/>
      <c r="T1259" s="36"/>
      <c r="U1259" s="36"/>
      <c r="V1259" s="36"/>
      <c r="W1259" s="36"/>
      <c r="X1259" s="36"/>
      <c r="Y1259" s="36"/>
      <c r="Z1259" s="36"/>
      <c r="AA1259" s="36"/>
      <c r="AB1259" s="36"/>
      <c r="AC1259" s="36"/>
      <c r="AD1259" s="36"/>
      <c r="AE1259" s="36"/>
      <c r="AF1259" s="36"/>
      <c r="AG1259" s="36"/>
      <c r="AH1259" s="36"/>
      <c r="AI1259" s="36"/>
      <c r="AJ1259" s="36"/>
      <c r="AK1259" s="36"/>
      <c r="AL1259" s="36"/>
      <c r="AM1259" s="36"/>
      <c r="AN1259" s="36"/>
      <c r="AO1259" s="36"/>
      <c r="AP1259" s="36"/>
      <c r="AQ1259" s="36"/>
      <c r="AR1259" s="36"/>
      <c r="AS1259" s="36"/>
      <c r="AT1259" s="36"/>
    </row>
    <row r="1260" spans="1:46" ht="15" x14ac:dyDescent="0.2">
      <c r="A1260" s="219" t="s">
        <v>2043</v>
      </c>
      <c r="B1260" s="50"/>
      <c r="C1260" s="219"/>
      <c r="D1260" s="220">
        <v>0</v>
      </c>
      <c r="E1260" s="219"/>
      <c r="F1260" s="219"/>
      <c r="G1260" s="248">
        <f t="shared" si="19"/>
        <v>0</v>
      </c>
    </row>
    <row r="1261" spans="1:46" ht="15" x14ac:dyDescent="0.25">
      <c r="A1261" s="226" t="s">
        <v>2044</v>
      </c>
      <c r="B1261" s="53"/>
      <c r="C1261" s="227" t="s">
        <v>2225</v>
      </c>
      <c r="D1261" s="180">
        <v>3.5</v>
      </c>
      <c r="E1261" s="181">
        <v>4</v>
      </c>
      <c r="F1261" s="182" t="s">
        <v>2142</v>
      </c>
      <c r="G1261" s="58">
        <f t="shared" si="19"/>
        <v>0</v>
      </c>
    </row>
    <row r="1262" spans="1:46" ht="15" x14ac:dyDescent="0.25">
      <c r="A1262" s="226" t="s">
        <v>2045</v>
      </c>
      <c r="B1262" s="53"/>
      <c r="C1262" s="227" t="s">
        <v>2226</v>
      </c>
      <c r="D1262" s="180">
        <v>3.5</v>
      </c>
      <c r="E1262" s="181">
        <v>4</v>
      </c>
      <c r="F1262" s="182" t="s">
        <v>2143</v>
      </c>
      <c r="G1262" s="58">
        <f t="shared" si="19"/>
        <v>0</v>
      </c>
    </row>
    <row r="1263" spans="1:46" ht="15" x14ac:dyDescent="0.25">
      <c r="A1263" s="226" t="s">
        <v>2046</v>
      </c>
      <c r="B1263" s="53"/>
      <c r="C1263" s="227" t="s">
        <v>2227</v>
      </c>
      <c r="D1263" s="180">
        <v>6.5</v>
      </c>
      <c r="E1263" s="181">
        <v>4</v>
      </c>
      <c r="F1263" s="182" t="s">
        <v>2144</v>
      </c>
      <c r="G1263" s="58">
        <f t="shared" si="19"/>
        <v>0</v>
      </c>
    </row>
    <row r="1264" spans="1:46" ht="15" x14ac:dyDescent="0.25">
      <c r="A1264" s="226" t="s">
        <v>2047</v>
      </c>
      <c r="B1264" s="53"/>
      <c r="C1264" s="227" t="s">
        <v>2228</v>
      </c>
      <c r="D1264" s="180">
        <v>7.5</v>
      </c>
      <c r="E1264" s="181">
        <v>4</v>
      </c>
      <c r="F1264" s="182" t="s">
        <v>2145</v>
      </c>
      <c r="G1264" s="58">
        <f t="shared" si="19"/>
        <v>0</v>
      </c>
    </row>
    <row r="1265" spans="1:46" ht="15" x14ac:dyDescent="0.25">
      <c r="A1265" s="226" t="s">
        <v>2048</v>
      </c>
      <c r="B1265" s="53"/>
      <c r="C1265" s="227" t="s">
        <v>2229</v>
      </c>
      <c r="D1265" s="180">
        <v>6.5</v>
      </c>
      <c r="E1265" s="181">
        <v>4</v>
      </c>
      <c r="F1265" s="182" t="s">
        <v>2146</v>
      </c>
      <c r="G1265" s="58">
        <f t="shared" si="19"/>
        <v>0</v>
      </c>
    </row>
    <row r="1266" spans="1:46" ht="15" x14ac:dyDescent="0.25">
      <c r="A1266" s="226" t="s">
        <v>2049</v>
      </c>
      <c r="B1266" s="53"/>
      <c r="C1266" s="227" t="s">
        <v>2230</v>
      </c>
      <c r="D1266" s="180">
        <v>7.5</v>
      </c>
      <c r="E1266" s="181">
        <v>4</v>
      </c>
      <c r="F1266" s="182" t="s">
        <v>2147</v>
      </c>
      <c r="G1266" s="58">
        <f t="shared" si="19"/>
        <v>0</v>
      </c>
    </row>
    <row r="1267" spans="1:46" ht="15" x14ac:dyDescent="0.25">
      <c r="A1267" s="226" t="s">
        <v>2050</v>
      </c>
      <c r="B1267" s="53"/>
      <c r="C1267" s="227" t="s">
        <v>2231</v>
      </c>
      <c r="D1267" s="180">
        <v>33</v>
      </c>
      <c r="E1267" s="181">
        <v>2</v>
      </c>
      <c r="F1267" s="182" t="s">
        <v>2148</v>
      </c>
      <c r="G1267" s="58">
        <f t="shared" si="19"/>
        <v>0</v>
      </c>
    </row>
    <row r="1268" spans="1:46" ht="15" x14ac:dyDescent="0.25">
      <c r="A1268" s="228" t="s">
        <v>2051</v>
      </c>
      <c r="B1268" s="53"/>
      <c r="C1268" s="229" t="s">
        <v>2232</v>
      </c>
      <c r="D1268" s="187">
        <v>25</v>
      </c>
      <c r="E1268" s="188">
        <v>2</v>
      </c>
      <c r="F1268" s="201" t="s">
        <v>2149</v>
      </c>
      <c r="G1268" s="58">
        <f t="shared" si="19"/>
        <v>0</v>
      </c>
    </row>
    <row r="1269" spans="1:46" ht="15" x14ac:dyDescent="0.2">
      <c r="A1269" s="219" t="s">
        <v>2052</v>
      </c>
      <c r="B1269" s="50"/>
      <c r="C1269" s="219"/>
      <c r="D1269" s="220">
        <v>0</v>
      </c>
      <c r="E1269" s="219"/>
      <c r="F1269" s="219"/>
      <c r="G1269" s="248">
        <f t="shared" si="19"/>
        <v>0</v>
      </c>
    </row>
    <row r="1270" spans="1:46" ht="15" x14ac:dyDescent="0.25">
      <c r="A1270" s="228" t="s">
        <v>2053</v>
      </c>
      <c r="B1270" s="53"/>
      <c r="C1270" s="229" t="s">
        <v>2233</v>
      </c>
      <c r="D1270" s="187">
        <v>30</v>
      </c>
      <c r="E1270" s="188">
        <v>2</v>
      </c>
      <c r="F1270" s="201" t="s">
        <v>2150</v>
      </c>
      <c r="G1270" s="58">
        <f t="shared" si="19"/>
        <v>0</v>
      </c>
    </row>
    <row r="1271" spans="1:46" s="37" customFormat="1" ht="15" x14ac:dyDescent="0.25">
      <c r="A1271" s="226" t="s">
        <v>2054</v>
      </c>
      <c r="B1271" s="53"/>
      <c r="C1271" s="227" t="s">
        <v>2234</v>
      </c>
      <c r="D1271" s="180">
        <v>44</v>
      </c>
      <c r="E1271" s="181">
        <v>2</v>
      </c>
      <c r="F1271" s="182" t="s">
        <v>2151</v>
      </c>
      <c r="G1271" s="58">
        <f t="shared" si="19"/>
        <v>0</v>
      </c>
      <c r="H1271" s="36"/>
      <c r="I1271" s="36"/>
      <c r="J1271" s="36"/>
      <c r="K1271" s="36"/>
      <c r="L1271" s="36"/>
      <c r="M1271" s="36"/>
      <c r="N1271" s="36"/>
      <c r="O1271" s="36"/>
      <c r="P1271" s="36"/>
      <c r="Q1271" s="36"/>
      <c r="R1271" s="36"/>
      <c r="S1271" s="36"/>
      <c r="T1271" s="36"/>
      <c r="U1271" s="36"/>
      <c r="V1271" s="36"/>
      <c r="W1271" s="36"/>
      <c r="X1271" s="36"/>
      <c r="Y1271" s="36"/>
      <c r="Z1271" s="36"/>
      <c r="AA1271" s="36"/>
      <c r="AB1271" s="36"/>
      <c r="AC1271" s="36"/>
      <c r="AD1271" s="36"/>
      <c r="AE1271" s="36"/>
      <c r="AF1271" s="36"/>
      <c r="AG1271" s="36"/>
      <c r="AH1271" s="36"/>
      <c r="AI1271" s="36"/>
      <c r="AJ1271" s="36"/>
      <c r="AK1271" s="36"/>
      <c r="AL1271" s="36"/>
      <c r="AM1271" s="36"/>
      <c r="AN1271" s="36"/>
      <c r="AO1271" s="36"/>
      <c r="AP1271" s="36"/>
      <c r="AQ1271" s="36"/>
      <c r="AR1271" s="36"/>
      <c r="AS1271" s="36"/>
      <c r="AT1271" s="36"/>
    </row>
    <row r="1272" spans="1:46" ht="15" x14ac:dyDescent="0.25">
      <c r="A1272" s="226" t="s">
        <v>2055</v>
      </c>
      <c r="B1272" s="53"/>
      <c r="C1272" s="227" t="s">
        <v>2235</v>
      </c>
      <c r="D1272" s="180">
        <v>55</v>
      </c>
      <c r="E1272" s="181">
        <v>2</v>
      </c>
      <c r="F1272" s="182" t="s">
        <v>2152</v>
      </c>
      <c r="G1272" s="58">
        <f t="shared" si="19"/>
        <v>0</v>
      </c>
    </row>
    <row r="1273" spans="1:46" ht="15" x14ac:dyDescent="0.25">
      <c r="A1273" s="221" t="s">
        <v>2056</v>
      </c>
      <c r="B1273" s="53"/>
      <c r="C1273" s="222" t="s">
        <v>2236</v>
      </c>
      <c r="D1273" s="223">
        <v>49.5</v>
      </c>
      <c r="E1273" s="224">
        <v>2</v>
      </c>
      <c r="F1273" s="225" t="s">
        <v>2153</v>
      </c>
      <c r="G1273" s="58">
        <f t="shared" si="19"/>
        <v>0</v>
      </c>
    </row>
    <row r="1274" spans="1:46" ht="15" x14ac:dyDescent="0.25">
      <c r="A1274" s="226" t="s">
        <v>2057</v>
      </c>
      <c r="B1274" s="53"/>
      <c r="C1274" s="227" t="s">
        <v>2237</v>
      </c>
      <c r="D1274" s="180">
        <v>55</v>
      </c>
      <c r="E1274" s="181">
        <v>2</v>
      </c>
      <c r="F1274" s="182" t="s">
        <v>2154</v>
      </c>
      <c r="G1274" s="58">
        <f t="shared" si="19"/>
        <v>0</v>
      </c>
    </row>
    <row r="1275" spans="1:46" ht="15" x14ac:dyDescent="0.25">
      <c r="A1275" s="226" t="s">
        <v>2058</v>
      </c>
      <c r="B1275" s="53"/>
      <c r="C1275" s="227" t="s">
        <v>2238</v>
      </c>
      <c r="D1275" s="180">
        <v>44</v>
      </c>
      <c r="E1275" s="181">
        <v>2</v>
      </c>
      <c r="F1275" s="182" t="s">
        <v>2155</v>
      </c>
      <c r="G1275" s="58">
        <f t="shared" si="19"/>
        <v>0</v>
      </c>
    </row>
    <row r="1276" spans="1:46" ht="15" x14ac:dyDescent="0.25">
      <c r="A1276" s="226" t="s">
        <v>2059</v>
      </c>
      <c r="B1276" s="53"/>
      <c r="C1276" s="227" t="s">
        <v>2239</v>
      </c>
      <c r="D1276" s="180">
        <v>55</v>
      </c>
      <c r="E1276" s="181">
        <v>2</v>
      </c>
      <c r="F1276" s="182" t="s">
        <v>2156</v>
      </c>
      <c r="G1276" s="58">
        <f t="shared" si="19"/>
        <v>0</v>
      </c>
    </row>
    <row r="1277" spans="1:46" s="37" customFormat="1" ht="15" x14ac:dyDescent="0.25">
      <c r="A1277" s="226" t="s">
        <v>2060</v>
      </c>
      <c r="B1277" s="53"/>
      <c r="C1277" s="227" t="s">
        <v>2240</v>
      </c>
      <c r="D1277" s="180">
        <v>82.5</v>
      </c>
      <c r="E1277" s="181">
        <v>2</v>
      </c>
      <c r="F1277" s="182" t="s">
        <v>2157</v>
      </c>
      <c r="G1277" s="58">
        <f t="shared" si="19"/>
        <v>0</v>
      </c>
      <c r="H1277" s="36"/>
      <c r="I1277" s="36"/>
      <c r="J1277" s="36"/>
      <c r="K1277" s="36"/>
      <c r="L1277" s="36"/>
      <c r="M1277" s="36"/>
      <c r="N1277" s="36"/>
      <c r="O1277" s="36"/>
      <c r="P1277" s="36"/>
      <c r="Q1277" s="36"/>
      <c r="R1277" s="36"/>
      <c r="S1277" s="36"/>
      <c r="T1277" s="36"/>
      <c r="U1277" s="36"/>
      <c r="V1277" s="36"/>
      <c r="W1277" s="36"/>
      <c r="X1277" s="36"/>
      <c r="Y1277" s="36"/>
      <c r="Z1277" s="36"/>
      <c r="AA1277" s="36"/>
      <c r="AB1277" s="36"/>
      <c r="AC1277" s="36"/>
      <c r="AD1277" s="36"/>
      <c r="AE1277" s="36"/>
      <c r="AF1277" s="36"/>
      <c r="AG1277" s="36"/>
      <c r="AH1277" s="36"/>
      <c r="AI1277" s="36"/>
      <c r="AJ1277" s="36"/>
      <c r="AK1277" s="36"/>
      <c r="AL1277" s="36"/>
      <c r="AM1277" s="36"/>
      <c r="AN1277" s="36"/>
      <c r="AO1277" s="36"/>
      <c r="AP1277" s="36"/>
      <c r="AQ1277" s="36"/>
      <c r="AR1277" s="36"/>
      <c r="AS1277" s="36"/>
      <c r="AT1277" s="36"/>
    </row>
    <row r="1278" spans="1:46" ht="15" x14ac:dyDescent="0.25">
      <c r="A1278" s="226" t="s">
        <v>2061</v>
      </c>
      <c r="B1278" s="53"/>
      <c r="C1278" s="227" t="s">
        <v>2241</v>
      </c>
      <c r="D1278" s="180">
        <v>33</v>
      </c>
      <c r="E1278" s="181">
        <v>2</v>
      </c>
      <c r="F1278" s="182" t="s">
        <v>2158</v>
      </c>
      <c r="G1278" s="58">
        <f t="shared" si="19"/>
        <v>0</v>
      </c>
    </row>
    <row r="1279" spans="1:46" ht="15" x14ac:dyDescent="0.25">
      <c r="A1279" s="226" t="s">
        <v>2062</v>
      </c>
      <c r="B1279" s="53"/>
      <c r="C1279" s="227" t="s">
        <v>2242</v>
      </c>
      <c r="D1279" s="180">
        <v>33</v>
      </c>
      <c r="E1279" s="181">
        <v>2</v>
      </c>
      <c r="F1279" s="182" t="s">
        <v>2159</v>
      </c>
      <c r="G1279" s="58">
        <f t="shared" si="19"/>
        <v>0</v>
      </c>
    </row>
    <row r="1280" spans="1:46" ht="15" x14ac:dyDescent="0.25">
      <c r="A1280" s="226" t="s">
        <v>2063</v>
      </c>
      <c r="B1280" s="53"/>
      <c r="C1280" s="227" t="s">
        <v>2243</v>
      </c>
      <c r="D1280" s="180">
        <v>33</v>
      </c>
      <c r="E1280" s="181">
        <v>2</v>
      </c>
      <c r="F1280" s="182" t="s">
        <v>2160</v>
      </c>
      <c r="G1280" s="58">
        <f t="shared" si="19"/>
        <v>0</v>
      </c>
    </row>
    <row r="1281" spans="1:46" ht="15" x14ac:dyDescent="0.25">
      <c r="A1281" s="226" t="s">
        <v>2064</v>
      </c>
      <c r="B1281" s="53"/>
      <c r="C1281" s="227" t="s">
        <v>2244</v>
      </c>
      <c r="D1281" s="180">
        <v>71.5</v>
      </c>
      <c r="E1281" s="181">
        <v>2</v>
      </c>
      <c r="F1281" s="182" t="s">
        <v>2161</v>
      </c>
      <c r="G1281" s="58">
        <f t="shared" si="19"/>
        <v>0</v>
      </c>
    </row>
    <row r="1282" spans="1:46" ht="15" x14ac:dyDescent="0.25">
      <c r="A1282" s="226" t="s">
        <v>2065</v>
      </c>
      <c r="B1282" s="53"/>
      <c r="C1282" s="227" t="s">
        <v>2245</v>
      </c>
      <c r="D1282" s="180">
        <v>71.5</v>
      </c>
      <c r="E1282" s="181">
        <v>2</v>
      </c>
      <c r="F1282" s="182" t="s">
        <v>2162</v>
      </c>
      <c r="G1282" s="58">
        <f t="shared" si="19"/>
        <v>0</v>
      </c>
    </row>
    <row r="1283" spans="1:46" ht="15" x14ac:dyDescent="0.2">
      <c r="A1283" s="219" t="s">
        <v>2066</v>
      </c>
      <c r="B1283" s="50"/>
      <c r="C1283" s="219"/>
      <c r="D1283" s="220">
        <v>0</v>
      </c>
      <c r="E1283" s="220">
        <v>0</v>
      </c>
      <c r="F1283" s="219"/>
      <c r="G1283" s="248">
        <f t="shared" si="19"/>
        <v>0</v>
      </c>
    </row>
    <row r="1284" spans="1:46" ht="15" x14ac:dyDescent="0.25">
      <c r="A1284" s="226" t="s">
        <v>2067</v>
      </c>
      <c r="B1284" s="53"/>
      <c r="C1284" s="227" t="s">
        <v>2246</v>
      </c>
      <c r="D1284" s="180">
        <v>15</v>
      </c>
      <c r="E1284" s="181">
        <v>4</v>
      </c>
      <c r="F1284" s="201" t="s">
        <v>3486</v>
      </c>
      <c r="G1284" s="58">
        <f t="shared" si="19"/>
        <v>0</v>
      </c>
    </row>
    <row r="1285" spans="1:46" ht="15" x14ac:dyDescent="0.25">
      <c r="A1285" s="226" t="s">
        <v>2068</v>
      </c>
      <c r="B1285" s="53"/>
      <c r="C1285" s="227" t="s">
        <v>2247</v>
      </c>
      <c r="D1285" s="180">
        <v>5</v>
      </c>
      <c r="E1285" s="181">
        <v>6</v>
      </c>
      <c r="F1285" s="201" t="s">
        <v>3487</v>
      </c>
      <c r="G1285" s="58">
        <f t="shared" si="19"/>
        <v>0</v>
      </c>
    </row>
    <row r="1286" spans="1:46" ht="15" x14ac:dyDescent="0.25">
      <c r="A1286" s="226" t="s">
        <v>2069</v>
      </c>
      <c r="B1286" s="53"/>
      <c r="C1286" s="227" t="s">
        <v>2248</v>
      </c>
      <c r="D1286" s="180">
        <v>6</v>
      </c>
      <c r="E1286" s="181">
        <v>6</v>
      </c>
      <c r="F1286" s="201" t="s">
        <v>3488</v>
      </c>
      <c r="G1286" s="58">
        <f t="shared" si="19"/>
        <v>0</v>
      </c>
    </row>
    <row r="1287" spans="1:46" ht="15" x14ac:dyDescent="0.25">
      <c r="A1287" s="226" t="s">
        <v>2070</v>
      </c>
      <c r="B1287" s="53"/>
      <c r="C1287" s="227" t="s">
        <v>2249</v>
      </c>
      <c r="D1287" s="180">
        <v>6</v>
      </c>
      <c r="E1287" s="181">
        <v>6</v>
      </c>
      <c r="F1287" s="189" t="s">
        <v>3525</v>
      </c>
      <c r="G1287" s="58">
        <f t="shared" si="19"/>
        <v>0</v>
      </c>
    </row>
    <row r="1288" spans="1:46" ht="15" x14ac:dyDescent="0.25">
      <c r="A1288" s="226" t="s">
        <v>2071</v>
      </c>
      <c r="B1288" s="53"/>
      <c r="C1288" s="227" t="s">
        <v>2250</v>
      </c>
      <c r="D1288" s="180">
        <v>7.5</v>
      </c>
      <c r="E1288" s="181">
        <v>6</v>
      </c>
      <c r="F1288" s="201" t="s">
        <v>3489</v>
      </c>
      <c r="G1288" s="58">
        <f t="shared" si="19"/>
        <v>0</v>
      </c>
    </row>
    <row r="1289" spans="1:46" s="37" customFormat="1" ht="15" x14ac:dyDescent="0.25">
      <c r="A1289" s="226" t="s">
        <v>2072</v>
      </c>
      <c r="B1289" s="53"/>
      <c r="C1289" s="227" t="s">
        <v>2251</v>
      </c>
      <c r="D1289" s="180">
        <v>6.5</v>
      </c>
      <c r="E1289" s="181">
        <v>6</v>
      </c>
      <c r="F1289" s="201" t="s">
        <v>3490</v>
      </c>
      <c r="G1289" s="58">
        <f t="shared" si="19"/>
        <v>0</v>
      </c>
      <c r="H1289" s="36"/>
      <c r="I1289" s="36"/>
      <c r="J1289" s="36"/>
      <c r="K1289" s="36"/>
      <c r="L1289" s="36"/>
      <c r="M1289" s="36"/>
      <c r="N1289" s="36"/>
      <c r="O1289" s="36"/>
      <c r="P1289" s="36"/>
      <c r="Q1289" s="36"/>
      <c r="R1289" s="36"/>
      <c r="S1289" s="36"/>
      <c r="T1289" s="36"/>
      <c r="U1289" s="36"/>
      <c r="V1289" s="36"/>
      <c r="W1289" s="36"/>
      <c r="X1289" s="36"/>
      <c r="Y1289" s="36"/>
      <c r="Z1289" s="36"/>
      <c r="AA1289" s="36"/>
      <c r="AB1289" s="36"/>
      <c r="AC1289" s="36"/>
      <c r="AD1289" s="36"/>
      <c r="AE1289" s="36"/>
      <c r="AF1289" s="36"/>
      <c r="AG1289" s="36"/>
      <c r="AH1289" s="36"/>
      <c r="AI1289" s="36"/>
      <c r="AJ1289" s="36"/>
      <c r="AK1289" s="36"/>
      <c r="AL1289" s="36"/>
      <c r="AM1289" s="36"/>
      <c r="AN1289" s="36"/>
      <c r="AO1289" s="36"/>
      <c r="AP1289" s="36"/>
      <c r="AQ1289" s="36"/>
      <c r="AR1289" s="36"/>
      <c r="AS1289" s="36"/>
      <c r="AT1289" s="36"/>
    </row>
    <row r="1290" spans="1:46" ht="15" x14ac:dyDescent="0.25">
      <c r="A1290" s="226" t="s">
        <v>2073</v>
      </c>
      <c r="B1290" s="53"/>
      <c r="C1290" s="227" t="s">
        <v>2252</v>
      </c>
      <c r="D1290" s="180">
        <v>7.5</v>
      </c>
      <c r="E1290" s="181">
        <v>6</v>
      </c>
      <c r="F1290" s="201" t="s">
        <v>3491</v>
      </c>
      <c r="G1290" s="58">
        <f t="shared" si="19"/>
        <v>0</v>
      </c>
    </row>
    <row r="1291" spans="1:46" ht="15" x14ac:dyDescent="0.25">
      <c r="A1291" s="226" t="s">
        <v>2074</v>
      </c>
      <c r="B1291" s="53"/>
      <c r="C1291" s="227" t="s">
        <v>2253</v>
      </c>
      <c r="D1291" s="180">
        <v>6.5</v>
      </c>
      <c r="E1291" s="181">
        <v>6</v>
      </c>
      <c r="F1291" s="201" t="s">
        <v>3492</v>
      </c>
      <c r="G1291" s="58">
        <f t="shared" si="19"/>
        <v>0</v>
      </c>
    </row>
    <row r="1292" spans="1:46" ht="15" x14ac:dyDescent="0.25">
      <c r="A1292" s="228" t="s">
        <v>2075</v>
      </c>
      <c r="B1292" s="53"/>
      <c r="C1292" s="229" t="s">
        <v>2254</v>
      </c>
      <c r="D1292" s="187">
        <v>9</v>
      </c>
      <c r="E1292" s="188">
        <v>6</v>
      </c>
      <c r="F1292" s="201" t="s">
        <v>2163</v>
      </c>
      <c r="G1292" s="58">
        <f t="shared" si="19"/>
        <v>0</v>
      </c>
    </row>
    <row r="1293" spans="1:46" ht="15" x14ac:dyDescent="0.25">
      <c r="A1293" s="228" t="s">
        <v>3475</v>
      </c>
      <c r="B1293" s="53"/>
      <c r="C1293" s="229" t="s">
        <v>3480</v>
      </c>
      <c r="D1293" s="187">
        <v>10</v>
      </c>
      <c r="E1293" s="188">
        <v>6</v>
      </c>
      <c r="F1293" s="201" t="s">
        <v>3493</v>
      </c>
      <c r="G1293" s="58">
        <f t="shared" si="19"/>
        <v>0</v>
      </c>
    </row>
    <row r="1294" spans="1:46" ht="15" x14ac:dyDescent="0.25">
      <c r="A1294" s="226" t="s">
        <v>2076</v>
      </c>
      <c r="B1294" s="53"/>
      <c r="C1294" s="227" t="s">
        <v>2255</v>
      </c>
      <c r="D1294" s="180">
        <v>20</v>
      </c>
      <c r="E1294" s="181">
        <v>4</v>
      </c>
      <c r="F1294" s="201" t="s">
        <v>2164</v>
      </c>
      <c r="G1294" s="58">
        <f t="shared" si="19"/>
        <v>0</v>
      </c>
    </row>
    <row r="1295" spans="1:46" ht="15" x14ac:dyDescent="0.2">
      <c r="A1295" s="219" t="s">
        <v>2077</v>
      </c>
      <c r="B1295" s="50"/>
      <c r="C1295" s="219"/>
      <c r="D1295" s="220">
        <v>0</v>
      </c>
      <c r="E1295" s="220">
        <v>0</v>
      </c>
      <c r="F1295" s="219"/>
      <c r="G1295" s="248">
        <f t="shared" si="19"/>
        <v>0</v>
      </c>
    </row>
    <row r="1296" spans="1:46" ht="15" x14ac:dyDescent="0.25">
      <c r="A1296" s="226" t="s">
        <v>2078</v>
      </c>
      <c r="B1296" s="53"/>
      <c r="C1296" s="227" t="s">
        <v>2256</v>
      </c>
      <c r="D1296" s="180">
        <v>25</v>
      </c>
      <c r="E1296" s="181">
        <v>6</v>
      </c>
      <c r="F1296" s="182" t="s">
        <v>2165</v>
      </c>
      <c r="G1296" s="58">
        <f t="shared" si="19"/>
        <v>0</v>
      </c>
    </row>
    <row r="1297" spans="1:46" ht="15" x14ac:dyDescent="0.2">
      <c r="A1297" s="219" t="s">
        <v>2079</v>
      </c>
      <c r="B1297" s="50"/>
      <c r="C1297" s="219"/>
      <c r="D1297" s="220">
        <v>0</v>
      </c>
      <c r="E1297" s="220">
        <v>0</v>
      </c>
      <c r="F1297" s="219"/>
      <c r="G1297" s="248">
        <f t="shared" si="19"/>
        <v>0</v>
      </c>
    </row>
    <row r="1298" spans="1:46" ht="15" x14ac:dyDescent="0.25">
      <c r="A1298" s="226" t="s">
        <v>2080</v>
      </c>
      <c r="B1298" s="53"/>
      <c r="C1298" s="227" t="s">
        <v>2257</v>
      </c>
      <c r="D1298" s="180">
        <v>5</v>
      </c>
      <c r="E1298" s="181">
        <v>3</v>
      </c>
      <c r="F1298" s="182" t="s">
        <v>2166</v>
      </c>
      <c r="G1298" s="58">
        <f t="shared" si="19"/>
        <v>0</v>
      </c>
    </row>
    <row r="1299" spans="1:46" ht="15" x14ac:dyDescent="0.25">
      <c r="A1299" s="226" t="s">
        <v>2081</v>
      </c>
      <c r="B1299" s="53"/>
      <c r="C1299" s="227" t="s">
        <v>2258</v>
      </c>
      <c r="D1299" s="180">
        <v>3</v>
      </c>
      <c r="E1299" s="181">
        <v>3</v>
      </c>
      <c r="F1299" s="182" t="s">
        <v>2167</v>
      </c>
      <c r="G1299" s="58">
        <f t="shared" ref="G1299:G1362" si="20">B1299*D1299</f>
        <v>0</v>
      </c>
    </row>
    <row r="1300" spans="1:46" ht="15" x14ac:dyDescent="0.25">
      <c r="A1300" s="226" t="s">
        <v>2082</v>
      </c>
      <c r="B1300" s="53"/>
      <c r="C1300" s="227" t="s">
        <v>2259</v>
      </c>
      <c r="D1300" s="180">
        <v>4</v>
      </c>
      <c r="E1300" s="181">
        <v>3</v>
      </c>
      <c r="F1300" s="182" t="s">
        <v>2168</v>
      </c>
      <c r="G1300" s="58">
        <f t="shared" si="20"/>
        <v>0</v>
      </c>
    </row>
    <row r="1301" spans="1:46" ht="15" x14ac:dyDescent="0.25">
      <c r="A1301" s="226" t="s">
        <v>2083</v>
      </c>
      <c r="B1301" s="53"/>
      <c r="C1301" s="227" t="s">
        <v>2260</v>
      </c>
      <c r="D1301" s="180">
        <v>5</v>
      </c>
      <c r="E1301" s="181">
        <v>3</v>
      </c>
      <c r="F1301" s="182" t="s">
        <v>2169</v>
      </c>
      <c r="G1301" s="58">
        <f t="shared" si="20"/>
        <v>0</v>
      </c>
    </row>
    <row r="1302" spans="1:46" ht="15" x14ac:dyDescent="0.25">
      <c r="A1302" s="230" t="s">
        <v>2084</v>
      </c>
      <c r="B1302" s="53"/>
      <c r="C1302" s="231" t="s">
        <v>2261</v>
      </c>
      <c r="D1302" s="232">
        <v>6.5</v>
      </c>
      <c r="E1302" s="181">
        <v>6</v>
      </c>
      <c r="F1302" s="193" t="s">
        <v>2170</v>
      </c>
      <c r="G1302" s="58">
        <f t="shared" si="20"/>
        <v>0</v>
      </c>
    </row>
    <row r="1303" spans="1:46" ht="15" x14ac:dyDescent="0.25">
      <c r="A1303" s="228" t="s">
        <v>3476</v>
      </c>
      <c r="B1303" s="53"/>
      <c r="C1303" s="229" t="s">
        <v>3481</v>
      </c>
      <c r="D1303" s="187">
        <v>4</v>
      </c>
      <c r="E1303" s="201" t="s">
        <v>3518</v>
      </c>
      <c r="F1303" s="201" t="s">
        <v>3494</v>
      </c>
      <c r="G1303" s="58">
        <f t="shared" si="20"/>
        <v>0</v>
      </c>
    </row>
    <row r="1304" spans="1:46" ht="15" x14ac:dyDescent="0.25">
      <c r="A1304" s="230" t="s">
        <v>2085</v>
      </c>
      <c r="B1304" s="53"/>
      <c r="C1304" s="231" t="s">
        <v>2262</v>
      </c>
      <c r="D1304" s="232">
        <v>5</v>
      </c>
      <c r="E1304" s="181">
        <v>6</v>
      </c>
      <c r="F1304" s="193" t="s">
        <v>2171</v>
      </c>
      <c r="G1304" s="58">
        <f t="shared" si="20"/>
        <v>0</v>
      </c>
    </row>
    <row r="1305" spans="1:46" s="37" customFormat="1" ht="15" x14ac:dyDescent="0.25">
      <c r="A1305" s="230" t="s">
        <v>2086</v>
      </c>
      <c r="B1305" s="53"/>
      <c r="C1305" s="231" t="s">
        <v>2263</v>
      </c>
      <c r="D1305" s="232">
        <v>6.5</v>
      </c>
      <c r="E1305" s="181">
        <v>6</v>
      </c>
      <c r="F1305" s="193" t="s">
        <v>2172</v>
      </c>
      <c r="G1305" s="58">
        <f t="shared" si="20"/>
        <v>0</v>
      </c>
      <c r="H1305" s="36"/>
      <c r="I1305" s="36"/>
      <c r="J1305" s="36"/>
      <c r="K1305" s="36"/>
      <c r="L1305" s="36"/>
      <c r="M1305" s="36"/>
      <c r="N1305" s="36"/>
      <c r="O1305" s="36"/>
      <c r="P1305" s="36"/>
      <c r="Q1305" s="36"/>
      <c r="R1305" s="36"/>
      <c r="S1305" s="36"/>
      <c r="T1305" s="36"/>
      <c r="U1305" s="36"/>
      <c r="V1305" s="36"/>
      <c r="W1305" s="36"/>
      <c r="X1305" s="36"/>
      <c r="Y1305" s="36"/>
      <c r="Z1305" s="36"/>
      <c r="AA1305" s="36"/>
      <c r="AB1305" s="36"/>
      <c r="AC1305" s="36"/>
      <c r="AD1305" s="36"/>
      <c r="AE1305" s="36"/>
      <c r="AF1305" s="36"/>
      <c r="AG1305" s="36"/>
      <c r="AH1305" s="36"/>
      <c r="AI1305" s="36"/>
      <c r="AJ1305" s="36"/>
      <c r="AK1305" s="36"/>
      <c r="AL1305" s="36"/>
      <c r="AM1305" s="36"/>
      <c r="AN1305" s="36"/>
      <c r="AO1305" s="36"/>
      <c r="AP1305" s="36"/>
      <c r="AQ1305" s="36"/>
      <c r="AR1305" s="36"/>
      <c r="AS1305" s="36"/>
      <c r="AT1305" s="36"/>
    </row>
    <row r="1306" spans="1:46" ht="15" x14ac:dyDescent="0.25">
      <c r="A1306" s="230" t="s">
        <v>2087</v>
      </c>
      <c r="B1306" s="53"/>
      <c r="C1306" s="231" t="s">
        <v>2264</v>
      </c>
      <c r="D1306" s="232">
        <v>5</v>
      </c>
      <c r="E1306" s="192">
        <v>3</v>
      </c>
      <c r="F1306" s="193" t="s">
        <v>2173</v>
      </c>
      <c r="G1306" s="58">
        <f t="shared" si="20"/>
        <v>0</v>
      </c>
    </row>
    <row r="1307" spans="1:46" ht="15" x14ac:dyDescent="0.25">
      <c r="A1307" s="230" t="s">
        <v>2088</v>
      </c>
      <c r="B1307" s="53"/>
      <c r="C1307" s="231" t="s">
        <v>2265</v>
      </c>
      <c r="D1307" s="232">
        <v>5</v>
      </c>
      <c r="E1307" s="181">
        <v>6</v>
      </c>
      <c r="F1307" s="193" t="s">
        <v>2174</v>
      </c>
      <c r="G1307" s="58">
        <f t="shared" si="20"/>
        <v>0</v>
      </c>
    </row>
    <row r="1308" spans="1:46" ht="15" x14ac:dyDescent="0.25">
      <c r="A1308" s="226" t="s">
        <v>2089</v>
      </c>
      <c r="B1308" s="53"/>
      <c r="C1308" s="227" t="s">
        <v>2266</v>
      </c>
      <c r="D1308" s="180">
        <v>6</v>
      </c>
      <c r="E1308" s="181">
        <v>3</v>
      </c>
      <c r="F1308" s="182" t="s">
        <v>2175</v>
      </c>
      <c r="G1308" s="58">
        <f t="shared" si="20"/>
        <v>0</v>
      </c>
    </row>
    <row r="1309" spans="1:46" s="37" customFormat="1" ht="15" x14ac:dyDescent="0.2">
      <c r="A1309" s="219" t="s">
        <v>2090</v>
      </c>
      <c r="B1309" s="50"/>
      <c r="C1309" s="219"/>
      <c r="D1309" s="220">
        <v>0</v>
      </c>
      <c r="E1309" s="219"/>
      <c r="F1309" s="219"/>
      <c r="G1309" s="248">
        <f t="shared" si="20"/>
        <v>0</v>
      </c>
      <c r="H1309" s="36"/>
      <c r="I1309" s="36"/>
      <c r="J1309" s="36"/>
      <c r="K1309" s="36"/>
      <c r="L1309" s="36"/>
      <c r="M1309" s="36"/>
      <c r="N1309" s="36"/>
      <c r="O1309" s="36"/>
      <c r="P1309" s="36"/>
      <c r="Q1309" s="36"/>
      <c r="R1309" s="36"/>
      <c r="S1309" s="36"/>
      <c r="T1309" s="36"/>
      <c r="U1309" s="36"/>
      <c r="V1309" s="36"/>
      <c r="W1309" s="36"/>
      <c r="X1309" s="36"/>
      <c r="Y1309" s="36"/>
      <c r="Z1309" s="36"/>
      <c r="AA1309" s="36"/>
      <c r="AB1309" s="36"/>
      <c r="AC1309" s="36"/>
      <c r="AD1309" s="36"/>
      <c r="AE1309" s="36"/>
      <c r="AF1309" s="36"/>
      <c r="AG1309" s="36"/>
      <c r="AH1309" s="36"/>
      <c r="AI1309" s="36"/>
      <c r="AJ1309" s="36"/>
      <c r="AK1309" s="36"/>
      <c r="AL1309" s="36"/>
      <c r="AM1309" s="36"/>
      <c r="AN1309" s="36"/>
      <c r="AO1309" s="36"/>
      <c r="AP1309" s="36"/>
      <c r="AQ1309" s="36"/>
      <c r="AR1309" s="36"/>
      <c r="AS1309" s="36"/>
      <c r="AT1309" s="36"/>
    </row>
    <row r="1310" spans="1:46" ht="15" x14ac:dyDescent="0.25">
      <c r="A1310" s="226" t="s">
        <v>2091</v>
      </c>
      <c r="B1310" s="53"/>
      <c r="C1310" s="227" t="s">
        <v>2267</v>
      </c>
      <c r="D1310" s="180">
        <v>10</v>
      </c>
      <c r="E1310" s="181">
        <v>4</v>
      </c>
      <c r="F1310" s="182" t="s">
        <v>2176</v>
      </c>
      <c r="G1310" s="58">
        <f t="shared" si="20"/>
        <v>0</v>
      </c>
    </row>
    <row r="1311" spans="1:46" ht="15" x14ac:dyDescent="0.25">
      <c r="A1311" s="226" t="s">
        <v>2092</v>
      </c>
      <c r="B1311" s="53"/>
      <c r="C1311" s="227" t="s">
        <v>2268</v>
      </c>
      <c r="D1311" s="180">
        <v>10</v>
      </c>
      <c r="E1311" s="181">
        <v>6</v>
      </c>
      <c r="F1311" s="182" t="s">
        <v>2177</v>
      </c>
      <c r="G1311" s="58">
        <f t="shared" si="20"/>
        <v>0</v>
      </c>
    </row>
    <row r="1312" spans="1:46" s="37" customFormat="1" ht="15" x14ac:dyDescent="0.2">
      <c r="A1312" s="219" t="s">
        <v>2269</v>
      </c>
      <c r="B1312" s="50"/>
      <c r="C1312" s="219"/>
      <c r="D1312" s="220">
        <v>0</v>
      </c>
      <c r="E1312" s="219"/>
      <c r="F1312" s="219"/>
      <c r="G1312" s="248">
        <f t="shared" si="20"/>
        <v>0</v>
      </c>
      <c r="H1312" s="36"/>
      <c r="I1312" s="36"/>
      <c r="J1312" s="36"/>
      <c r="K1312" s="36"/>
      <c r="L1312" s="36"/>
      <c r="M1312" s="36"/>
      <c r="N1312" s="36"/>
      <c r="O1312" s="36"/>
      <c r="P1312" s="36"/>
      <c r="Q1312" s="36"/>
      <c r="R1312" s="36"/>
      <c r="S1312" s="36"/>
      <c r="T1312" s="36"/>
      <c r="U1312" s="36"/>
      <c r="V1312" s="36"/>
      <c r="W1312" s="36"/>
      <c r="X1312" s="36"/>
      <c r="Y1312" s="36"/>
      <c r="Z1312" s="36"/>
      <c r="AA1312" s="36"/>
      <c r="AB1312" s="36"/>
      <c r="AC1312" s="36"/>
      <c r="AD1312" s="36"/>
      <c r="AE1312" s="36"/>
      <c r="AF1312" s="36"/>
      <c r="AG1312" s="36"/>
      <c r="AH1312" s="36"/>
      <c r="AI1312" s="36"/>
      <c r="AJ1312" s="36"/>
      <c r="AK1312" s="36"/>
      <c r="AL1312" s="36"/>
      <c r="AM1312" s="36"/>
      <c r="AN1312" s="36"/>
      <c r="AO1312" s="36"/>
      <c r="AP1312" s="36"/>
      <c r="AQ1312" s="36"/>
      <c r="AR1312" s="36"/>
      <c r="AS1312" s="36"/>
      <c r="AT1312" s="36"/>
    </row>
    <row r="1313" spans="1:7" ht="15" x14ac:dyDescent="0.25">
      <c r="A1313" s="195" t="s">
        <v>2270</v>
      </c>
      <c r="B1313" s="233"/>
      <c r="C1313" s="195"/>
      <c r="D1313" s="234">
        <v>0</v>
      </c>
      <c r="E1313" s="195"/>
      <c r="F1313" s="195"/>
      <c r="G1313" s="249">
        <f t="shared" si="20"/>
        <v>0</v>
      </c>
    </row>
    <row r="1314" spans="1:7" ht="15" x14ac:dyDescent="0.25">
      <c r="A1314" s="226" t="s">
        <v>2271</v>
      </c>
      <c r="B1314" s="53"/>
      <c r="C1314" s="178" t="s">
        <v>2664</v>
      </c>
      <c r="D1314" s="180">
        <v>5.85</v>
      </c>
      <c r="E1314" s="182" t="s">
        <v>3520</v>
      </c>
      <c r="F1314" s="182" t="s">
        <v>2942</v>
      </c>
      <c r="G1314" s="58">
        <f t="shared" si="20"/>
        <v>0</v>
      </c>
    </row>
    <row r="1315" spans="1:7" ht="15" x14ac:dyDescent="0.25">
      <c r="A1315" s="226" t="s">
        <v>2272</v>
      </c>
      <c r="B1315" s="53"/>
      <c r="C1315" s="178" t="s">
        <v>2665</v>
      </c>
      <c r="D1315" s="180">
        <v>5.85</v>
      </c>
      <c r="E1315" s="182" t="s">
        <v>3520</v>
      </c>
      <c r="F1315" s="182" t="s">
        <v>2943</v>
      </c>
      <c r="G1315" s="58">
        <f t="shared" si="20"/>
        <v>0</v>
      </c>
    </row>
    <row r="1316" spans="1:7" ht="15" x14ac:dyDescent="0.25">
      <c r="A1316" s="195" t="s">
        <v>2273</v>
      </c>
      <c r="B1316" s="233"/>
      <c r="C1316" s="195"/>
      <c r="D1316" s="234">
        <v>0</v>
      </c>
      <c r="E1316" s="195"/>
      <c r="F1316" s="195"/>
      <c r="G1316" s="249">
        <f t="shared" si="20"/>
        <v>0</v>
      </c>
    </row>
    <row r="1317" spans="1:7" ht="15" x14ac:dyDescent="0.25">
      <c r="A1317" s="226" t="s">
        <v>2274</v>
      </c>
      <c r="B1317" s="53"/>
      <c r="C1317" s="178" t="s">
        <v>2666</v>
      </c>
      <c r="D1317" s="180">
        <v>5.3955000000000002</v>
      </c>
      <c r="E1317" s="182" t="s">
        <v>3520</v>
      </c>
      <c r="F1317" s="182" t="s">
        <v>2944</v>
      </c>
      <c r="G1317" s="58">
        <f t="shared" si="20"/>
        <v>0</v>
      </c>
    </row>
    <row r="1318" spans="1:7" ht="15" x14ac:dyDescent="0.25">
      <c r="A1318" s="226" t="s">
        <v>2275</v>
      </c>
      <c r="B1318" s="53"/>
      <c r="C1318" s="178" t="s">
        <v>2667</v>
      </c>
      <c r="D1318" s="180">
        <v>8.1</v>
      </c>
      <c r="E1318" s="182" t="s">
        <v>3520</v>
      </c>
      <c r="F1318" s="182" t="s">
        <v>2945</v>
      </c>
      <c r="G1318" s="58">
        <f t="shared" si="20"/>
        <v>0</v>
      </c>
    </row>
    <row r="1319" spans="1:7" ht="15" x14ac:dyDescent="0.25">
      <c r="A1319" s="226" t="s">
        <v>2276</v>
      </c>
      <c r="B1319" s="53"/>
      <c r="C1319" s="178" t="s">
        <v>360</v>
      </c>
      <c r="D1319" s="180">
        <v>9.4499999999999993</v>
      </c>
      <c r="E1319" s="182" t="s">
        <v>3520</v>
      </c>
      <c r="F1319" s="182" t="s">
        <v>2946</v>
      </c>
      <c r="G1319" s="58">
        <f t="shared" si="20"/>
        <v>0</v>
      </c>
    </row>
    <row r="1320" spans="1:7" ht="15" x14ac:dyDescent="0.25">
      <c r="A1320" s="226" t="s">
        <v>2277</v>
      </c>
      <c r="B1320" s="53"/>
      <c r="C1320" s="178" t="s">
        <v>2668</v>
      </c>
      <c r="D1320" s="180">
        <v>10.795499999999999</v>
      </c>
      <c r="E1320" s="182" t="s">
        <v>3520</v>
      </c>
      <c r="F1320" s="182" t="s">
        <v>2947</v>
      </c>
      <c r="G1320" s="58">
        <f t="shared" si="20"/>
        <v>0</v>
      </c>
    </row>
    <row r="1321" spans="1:7" ht="15" x14ac:dyDescent="0.2">
      <c r="A1321" s="219" t="s">
        <v>2278</v>
      </c>
      <c r="B1321" s="50"/>
      <c r="C1321" s="219"/>
      <c r="D1321" s="220">
        <v>0</v>
      </c>
      <c r="E1321" s="219"/>
      <c r="F1321" s="219"/>
      <c r="G1321" s="248">
        <f t="shared" si="20"/>
        <v>0</v>
      </c>
    </row>
    <row r="1322" spans="1:7" ht="15" x14ac:dyDescent="0.25">
      <c r="A1322" s="195" t="s">
        <v>2270</v>
      </c>
      <c r="B1322" s="233"/>
      <c r="C1322" s="195"/>
      <c r="D1322" s="234">
        <v>0</v>
      </c>
      <c r="E1322" s="195"/>
      <c r="F1322" s="195"/>
      <c r="G1322" s="249">
        <f t="shared" si="20"/>
        <v>0</v>
      </c>
    </row>
    <row r="1323" spans="1:7" ht="15" x14ac:dyDescent="0.25">
      <c r="A1323" s="226" t="s">
        <v>2279</v>
      </c>
      <c r="B1323" s="53"/>
      <c r="C1323" s="178" t="s">
        <v>2664</v>
      </c>
      <c r="D1323" s="180">
        <v>4.5</v>
      </c>
      <c r="E1323" s="182" t="s">
        <v>3520</v>
      </c>
      <c r="F1323" s="182" t="s">
        <v>2948</v>
      </c>
      <c r="G1323" s="58">
        <f t="shared" si="20"/>
        <v>0</v>
      </c>
    </row>
    <row r="1324" spans="1:7" ht="15" x14ac:dyDescent="0.25">
      <c r="A1324" s="226" t="s">
        <v>2280</v>
      </c>
      <c r="B1324" s="53"/>
      <c r="C1324" s="178" t="s">
        <v>2669</v>
      </c>
      <c r="D1324" s="180">
        <v>4.5</v>
      </c>
      <c r="E1324" s="182" t="s">
        <v>3520</v>
      </c>
      <c r="F1324" s="182" t="s">
        <v>2949</v>
      </c>
      <c r="G1324" s="58">
        <f t="shared" si="20"/>
        <v>0</v>
      </c>
    </row>
    <row r="1325" spans="1:7" ht="15" x14ac:dyDescent="0.25">
      <c r="A1325" s="226" t="s">
        <v>2281</v>
      </c>
      <c r="B1325" s="53"/>
      <c r="C1325" s="178" t="s">
        <v>2670</v>
      </c>
      <c r="D1325" s="180">
        <v>4.5</v>
      </c>
      <c r="E1325" s="182" t="s">
        <v>3520</v>
      </c>
      <c r="F1325" s="182" t="s">
        <v>2950</v>
      </c>
      <c r="G1325" s="58">
        <f t="shared" si="20"/>
        <v>0</v>
      </c>
    </row>
    <row r="1326" spans="1:7" ht="15" x14ac:dyDescent="0.25">
      <c r="A1326" s="226" t="s">
        <v>2282</v>
      </c>
      <c r="B1326" s="53"/>
      <c r="C1326" s="178" t="s">
        <v>2671</v>
      </c>
      <c r="D1326" s="180">
        <v>4.5</v>
      </c>
      <c r="E1326" s="182" t="s">
        <v>3520</v>
      </c>
      <c r="F1326" s="182" t="s">
        <v>2951</v>
      </c>
      <c r="G1326" s="58">
        <f t="shared" si="20"/>
        <v>0</v>
      </c>
    </row>
    <row r="1327" spans="1:7" ht="15" x14ac:dyDescent="0.25">
      <c r="A1327" s="226" t="s">
        <v>2283</v>
      </c>
      <c r="B1327" s="53"/>
      <c r="C1327" s="178" t="s">
        <v>2665</v>
      </c>
      <c r="D1327" s="180">
        <v>4.5</v>
      </c>
      <c r="E1327" s="182" t="s">
        <v>3520</v>
      </c>
      <c r="F1327" s="182" t="s">
        <v>2952</v>
      </c>
      <c r="G1327" s="58">
        <f t="shared" si="20"/>
        <v>0</v>
      </c>
    </row>
    <row r="1328" spans="1:7" ht="15" x14ac:dyDescent="0.25">
      <c r="A1328" s="226" t="s">
        <v>2284</v>
      </c>
      <c r="B1328" s="53"/>
      <c r="C1328" s="178" t="s">
        <v>2672</v>
      </c>
      <c r="D1328" s="180">
        <v>4.5</v>
      </c>
      <c r="E1328" s="182" t="s">
        <v>3520</v>
      </c>
      <c r="F1328" s="182" t="s">
        <v>2953</v>
      </c>
      <c r="G1328" s="58">
        <f t="shared" si="20"/>
        <v>0</v>
      </c>
    </row>
    <row r="1329" spans="1:46" ht="15" x14ac:dyDescent="0.25">
      <c r="A1329" s="226" t="s">
        <v>2285</v>
      </c>
      <c r="B1329" s="53"/>
      <c r="C1329" s="178" t="s">
        <v>2673</v>
      </c>
      <c r="D1329" s="180">
        <v>4.5</v>
      </c>
      <c r="E1329" s="182" t="s">
        <v>3520</v>
      </c>
      <c r="F1329" s="182" t="s">
        <v>2954</v>
      </c>
      <c r="G1329" s="58">
        <f t="shared" si="20"/>
        <v>0</v>
      </c>
    </row>
    <row r="1330" spans="1:46" ht="15" x14ac:dyDescent="0.25">
      <c r="A1330" s="226" t="s">
        <v>2286</v>
      </c>
      <c r="B1330" s="53"/>
      <c r="C1330" s="178" t="s">
        <v>2674</v>
      </c>
      <c r="D1330" s="180">
        <v>4.5</v>
      </c>
      <c r="E1330" s="182" t="s">
        <v>3520</v>
      </c>
      <c r="F1330" s="182" t="s">
        <v>2955</v>
      </c>
      <c r="G1330" s="58">
        <f t="shared" si="20"/>
        <v>0</v>
      </c>
    </row>
    <row r="1331" spans="1:46" ht="15" x14ac:dyDescent="0.25">
      <c r="A1331" s="226" t="s">
        <v>2287</v>
      </c>
      <c r="B1331" s="53"/>
      <c r="C1331" s="178" t="s">
        <v>2675</v>
      </c>
      <c r="D1331" s="180">
        <v>4.5</v>
      </c>
      <c r="E1331" s="182" t="s">
        <v>3520</v>
      </c>
      <c r="F1331" s="182" t="s">
        <v>2956</v>
      </c>
      <c r="G1331" s="58">
        <f t="shared" si="20"/>
        <v>0</v>
      </c>
    </row>
    <row r="1332" spans="1:46" ht="15" x14ac:dyDescent="0.25">
      <c r="A1332" s="226" t="s">
        <v>2288</v>
      </c>
      <c r="B1332" s="53"/>
      <c r="C1332" s="178" t="s">
        <v>2676</v>
      </c>
      <c r="D1332" s="180">
        <v>4.95</v>
      </c>
      <c r="E1332" s="182" t="s">
        <v>3520</v>
      </c>
      <c r="F1332" s="182" t="s">
        <v>2957</v>
      </c>
      <c r="G1332" s="58">
        <f t="shared" si="20"/>
        <v>0</v>
      </c>
    </row>
    <row r="1333" spans="1:46" ht="15" x14ac:dyDescent="0.25">
      <c r="A1333" s="195" t="s">
        <v>2289</v>
      </c>
      <c r="B1333" s="233"/>
      <c r="C1333" s="195"/>
      <c r="D1333" s="234">
        <v>0</v>
      </c>
      <c r="E1333" s="195"/>
      <c r="F1333" s="195"/>
      <c r="G1333" s="249">
        <f t="shared" si="20"/>
        <v>0</v>
      </c>
    </row>
    <row r="1334" spans="1:46" ht="15" x14ac:dyDescent="0.25">
      <c r="A1334" s="226" t="s">
        <v>2290</v>
      </c>
      <c r="B1334" s="53"/>
      <c r="C1334" s="178" t="s">
        <v>2677</v>
      </c>
      <c r="D1334" s="180">
        <v>4.95</v>
      </c>
      <c r="E1334" s="182" t="s">
        <v>3520</v>
      </c>
      <c r="F1334" s="182" t="s">
        <v>2958</v>
      </c>
      <c r="G1334" s="58">
        <f t="shared" si="20"/>
        <v>0</v>
      </c>
    </row>
    <row r="1335" spans="1:46" ht="15" x14ac:dyDescent="0.25">
      <c r="A1335" s="226" t="s">
        <v>2291</v>
      </c>
      <c r="B1335" s="53"/>
      <c r="C1335" s="178" t="s">
        <v>2678</v>
      </c>
      <c r="D1335" s="180">
        <v>4.95</v>
      </c>
      <c r="E1335" s="182" t="s">
        <v>3520</v>
      </c>
      <c r="F1335" s="182" t="s">
        <v>2959</v>
      </c>
      <c r="G1335" s="58">
        <f t="shared" si="20"/>
        <v>0</v>
      </c>
    </row>
    <row r="1336" spans="1:46" ht="15" x14ac:dyDescent="0.25">
      <c r="A1336" s="226" t="s">
        <v>2292</v>
      </c>
      <c r="B1336" s="53"/>
      <c r="C1336" s="178" t="s">
        <v>2679</v>
      </c>
      <c r="D1336" s="180">
        <v>4.95</v>
      </c>
      <c r="E1336" s="182" t="s">
        <v>3520</v>
      </c>
      <c r="F1336" s="182" t="s">
        <v>2960</v>
      </c>
      <c r="G1336" s="58">
        <f t="shared" si="20"/>
        <v>0</v>
      </c>
    </row>
    <row r="1337" spans="1:46" ht="15" x14ac:dyDescent="0.25">
      <c r="A1337" s="226" t="s">
        <v>2293</v>
      </c>
      <c r="B1337" s="53"/>
      <c r="C1337" s="178" t="s">
        <v>2680</v>
      </c>
      <c r="D1337" s="180">
        <v>4.95</v>
      </c>
      <c r="E1337" s="182" t="s">
        <v>3520</v>
      </c>
      <c r="F1337" s="182" t="s">
        <v>2961</v>
      </c>
      <c r="G1337" s="58">
        <f t="shared" si="20"/>
        <v>0</v>
      </c>
    </row>
    <row r="1338" spans="1:46" ht="15" x14ac:dyDescent="0.25">
      <c r="A1338" s="226" t="s">
        <v>2294</v>
      </c>
      <c r="B1338" s="53"/>
      <c r="C1338" s="178" t="s">
        <v>2681</v>
      </c>
      <c r="D1338" s="180">
        <v>5.85</v>
      </c>
      <c r="E1338" s="182" t="s">
        <v>3520</v>
      </c>
      <c r="F1338" s="182" t="s">
        <v>2962</v>
      </c>
      <c r="G1338" s="58">
        <f t="shared" si="20"/>
        <v>0</v>
      </c>
    </row>
    <row r="1339" spans="1:46" ht="15" x14ac:dyDescent="0.25">
      <c r="A1339" s="226" t="s">
        <v>2295</v>
      </c>
      <c r="B1339" s="53"/>
      <c r="C1339" s="178" t="s">
        <v>2682</v>
      </c>
      <c r="D1339" s="180">
        <v>5.85</v>
      </c>
      <c r="E1339" s="182" t="s">
        <v>3520</v>
      </c>
      <c r="F1339" s="182" t="s">
        <v>2963</v>
      </c>
      <c r="G1339" s="58">
        <f t="shared" si="20"/>
        <v>0</v>
      </c>
    </row>
    <row r="1340" spans="1:46" ht="15" x14ac:dyDescent="0.25">
      <c r="A1340" s="226" t="s">
        <v>2296</v>
      </c>
      <c r="B1340" s="53"/>
      <c r="C1340" s="178" t="s">
        <v>2683</v>
      </c>
      <c r="D1340" s="180">
        <v>5.85</v>
      </c>
      <c r="E1340" s="182" t="s">
        <v>3520</v>
      </c>
      <c r="F1340" s="182" t="s">
        <v>2964</v>
      </c>
      <c r="G1340" s="58">
        <f t="shared" si="20"/>
        <v>0</v>
      </c>
    </row>
    <row r="1341" spans="1:46" ht="15" x14ac:dyDescent="0.25">
      <c r="A1341" s="226" t="s">
        <v>2297</v>
      </c>
      <c r="B1341" s="53"/>
      <c r="C1341" s="178" t="s">
        <v>2684</v>
      </c>
      <c r="D1341" s="180">
        <v>5.85</v>
      </c>
      <c r="E1341" s="182" t="s">
        <v>3520</v>
      </c>
      <c r="F1341" s="182" t="s">
        <v>2965</v>
      </c>
      <c r="G1341" s="58">
        <f t="shared" si="20"/>
        <v>0</v>
      </c>
    </row>
    <row r="1342" spans="1:46" ht="15" x14ac:dyDescent="0.25">
      <c r="A1342" s="195" t="s">
        <v>2273</v>
      </c>
      <c r="B1342" s="233"/>
      <c r="C1342" s="195"/>
      <c r="D1342" s="234">
        <v>0</v>
      </c>
      <c r="E1342" s="195"/>
      <c r="F1342" s="195"/>
      <c r="G1342" s="249">
        <f t="shared" si="20"/>
        <v>0</v>
      </c>
    </row>
    <row r="1343" spans="1:46" s="37" customFormat="1" ht="15" x14ac:dyDescent="0.25">
      <c r="A1343" s="226" t="s">
        <v>2298</v>
      </c>
      <c r="B1343" s="53"/>
      <c r="C1343" s="178" t="s">
        <v>360</v>
      </c>
      <c r="D1343" s="180">
        <v>7.6454999999999993</v>
      </c>
      <c r="E1343" s="182" t="s">
        <v>3520</v>
      </c>
      <c r="F1343" s="182" t="s">
        <v>2966</v>
      </c>
      <c r="G1343" s="58">
        <f t="shared" si="20"/>
        <v>0</v>
      </c>
      <c r="H1343" s="36"/>
      <c r="I1343" s="36"/>
      <c r="J1343" s="36"/>
      <c r="K1343" s="36"/>
      <c r="L1343" s="36"/>
      <c r="M1343" s="36"/>
      <c r="N1343" s="36"/>
      <c r="O1343" s="36"/>
      <c r="P1343" s="36"/>
      <c r="Q1343" s="36"/>
      <c r="R1343" s="36"/>
      <c r="S1343" s="36"/>
      <c r="T1343" s="36"/>
      <c r="U1343" s="36"/>
      <c r="V1343" s="36"/>
      <c r="W1343" s="36"/>
      <c r="X1343" s="36"/>
      <c r="Y1343" s="36"/>
      <c r="Z1343" s="36"/>
      <c r="AA1343" s="36"/>
      <c r="AB1343" s="36"/>
      <c r="AC1343" s="36"/>
      <c r="AD1343" s="36"/>
      <c r="AE1343" s="36"/>
      <c r="AF1343" s="36"/>
      <c r="AG1343" s="36"/>
      <c r="AH1343" s="36"/>
      <c r="AI1343" s="36"/>
      <c r="AJ1343" s="36"/>
      <c r="AK1343" s="36"/>
      <c r="AL1343" s="36"/>
      <c r="AM1343" s="36"/>
      <c r="AN1343" s="36"/>
      <c r="AO1343" s="36"/>
      <c r="AP1343" s="36"/>
      <c r="AQ1343" s="36"/>
      <c r="AR1343" s="36"/>
      <c r="AS1343" s="36"/>
      <c r="AT1343" s="36"/>
    </row>
    <row r="1344" spans="1:46" s="37" customFormat="1" ht="15" x14ac:dyDescent="0.25">
      <c r="A1344" s="226" t="s">
        <v>2299</v>
      </c>
      <c r="B1344" s="53"/>
      <c r="C1344" s="178" t="s">
        <v>2685</v>
      </c>
      <c r="D1344" s="180">
        <v>7.6454999999999993</v>
      </c>
      <c r="E1344" s="182" t="s">
        <v>3520</v>
      </c>
      <c r="F1344" s="182" t="s">
        <v>2967</v>
      </c>
      <c r="G1344" s="58">
        <f t="shared" si="20"/>
        <v>0</v>
      </c>
      <c r="H1344" s="36"/>
      <c r="I1344" s="36"/>
      <c r="J1344" s="36"/>
      <c r="K1344" s="36"/>
      <c r="L1344" s="36"/>
      <c r="M1344" s="36"/>
      <c r="N1344" s="36"/>
      <c r="O1344" s="36"/>
      <c r="P1344" s="36"/>
      <c r="Q1344" s="36"/>
      <c r="R1344" s="36"/>
      <c r="S1344" s="36"/>
      <c r="T1344" s="36"/>
      <c r="U1344" s="36"/>
      <c r="V1344" s="36"/>
      <c r="W1344" s="36"/>
      <c r="X1344" s="36"/>
      <c r="Y1344" s="36"/>
      <c r="Z1344" s="36"/>
      <c r="AA1344" s="36"/>
      <c r="AB1344" s="36"/>
      <c r="AC1344" s="36"/>
      <c r="AD1344" s="36"/>
      <c r="AE1344" s="36"/>
      <c r="AF1344" s="36"/>
      <c r="AG1344" s="36"/>
      <c r="AH1344" s="36"/>
      <c r="AI1344" s="36"/>
      <c r="AJ1344" s="36"/>
      <c r="AK1344" s="36"/>
      <c r="AL1344" s="36"/>
      <c r="AM1344" s="36"/>
      <c r="AN1344" s="36"/>
      <c r="AO1344" s="36"/>
      <c r="AP1344" s="36"/>
      <c r="AQ1344" s="36"/>
      <c r="AR1344" s="36"/>
      <c r="AS1344" s="36"/>
      <c r="AT1344" s="36"/>
    </row>
    <row r="1345" spans="1:7" ht="15" x14ac:dyDescent="0.25">
      <c r="A1345" s="226" t="s">
        <v>2300</v>
      </c>
      <c r="B1345" s="53"/>
      <c r="C1345" s="178" t="s">
        <v>2686</v>
      </c>
      <c r="D1345" s="180">
        <v>1.8</v>
      </c>
      <c r="E1345" s="182" t="s">
        <v>3520</v>
      </c>
      <c r="F1345" s="182" t="s">
        <v>2968</v>
      </c>
      <c r="G1345" s="58">
        <f t="shared" si="20"/>
        <v>0</v>
      </c>
    </row>
    <row r="1346" spans="1:7" ht="15" x14ac:dyDescent="0.25">
      <c r="A1346" s="226" t="s">
        <v>2301</v>
      </c>
      <c r="B1346" s="53"/>
      <c r="C1346" s="178" t="s">
        <v>2687</v>
      </c>
      <c r="D1346" s="180">
        <v>1.8</v>
      </c>
      <c r="E1346" s="182" t="s">
        <v>3520</v>
      </c>
      <c r="F1346" s="182" t="s">
        <v>2969</v>
      </c>
      <c r="G1346" s="58">
        <f t="shared" si="20"/>
        <v>0</v>
      </c>
    </row>
    <row r="1347" spans="1:7" ht="15" x14ac:dyDescent="0.25">
      <c r="A1347" s="226" t="s">
        <v>2302</v>
      </c>
      <c r="B1347" s="53"/>
      <c r="C1347" s="178" t="s">
        <v>2688</v>
      </c>
      <c r="D1347" s="180">
        <v>5.3955000000000002</v>
      </c>
      <c r="E1347" s="182" t="s">
        <v>3520</v>
      </c>
      <c r="F1347" s="182" t="s">
        <v>2970</v>
      </c>
      <c r="G1347" s="58">
        <f t="shared" si="20"/>
        <v>0</v>
      </c>
    </row>
    <row r="1348" spans="1:7" ht="15" x14ac:dyDescent="0.25">
      <c r="A1348" s="226" t="s">
        <v>2303</v>
      </c>
      <c r="B1348" s="53"/>
      <c r="C1348" s="178" t="s">
        <v>2689</v>
      </c>
      <c r="D1348" s="180">
        <v>1.8</v>
      </c>
      <c r="E1348" s="182" t="s">
        <v>3520</v>
      </c>
      <c r="F1348" s="182" t="s">
        <v>2971</v>
      </c>
      <c r="G1348" s="58">
        <f t="shared" si="20"/>
        <v>0</v>
      </c>
    </row>
    <row r="1349" spans="1:7" ht="15" x14ac:dyDescent="0.25">
      <c r="A1349" s="226" t="s">
        <v>2304</v>
      </c>
      <c r="B1349" s="53"/>
      <c r="C1349" s="178" t="s">
        <v>2690</v>
      </c>
      <c r="D1349" s="180">
        <v>1.8</v>
      </c>
      <c r="E1349" s="182" t="s">
        <v>3520</v>
      </c>
      <c r="F1349" s="182" t="s">
        <v>2972</v>
      </c>
      <c r="G1349" s="58">
        <f t="shared" si="20"/>
        <v>0</v>
      </c>
    </row>
    <row r="1350" spans="1:7" ht="15" x14ac:dyDescent="0.25">
      <c r="A1350" s="226" t="s">
        <v>2305</v>
      </c>
      <c r="B1350" s="53"/>
      <c r="C1350" s="178" t="s">
        <v>2666</v>
      </c>
      <c r="D1350" s="180">
        <v>4.0455000000000005</v>
      </c>
      <c r="E1350" s="182" t="s">
        <v>3520</v>
      </c>
      <c r="F1350" s="182" t="s">
        <v>2973</v>
      </c>
      <c r="G1350" s="58">
        <f t="shared" si="20"/>
        <v>0</v>
      </c>
    </row>
    <row r="1351" spans="1:7" ht="15" x14ac:dyDescent="0.25">
      <c r="A1351" s="226" t="s">
        <v>2306</v>
      </c>
      <c r="B1351" s="53"/>
      <c r="C1351" s="178" t="s">
        <v>2691</v>
      </c>
      <c r="D1351" s="180">
        <v>4.9455</v>
      </c>
      <c r="E1351" s="182" t="s">
        <v>3520</v>
      </c>
      <c r="F1351" s="182" t="s">
        <v>2974</v>
      </c>
      <c r="G1351" s="58">
        <f t="shared" si="20"/>
        <v>0</v>
      </c>
    </row>
    <row r="1352" spans="1:7" ht="15" x14ac:dyDescent="0.25">
      <c r="A1352" s="226" t="s">
        <v>2307</v>
      </c>
      <c r="B1352" s="53"/>
      <c r="C1352" s="178" t="s">
        <v>2692</v>
      </c>
      <c r="D1352" s="180">
        <v>6.2955000000000005</v>
      </c>
      <c r="E1352" s="182" t="s">
        <v>3520</v>
      </c>
      <c r="F1352" s="182" t="s">
        <v>2975</v>
      </c>
      <c r="G1352" s="58">
        <f t="shared" si="20"/>
        <v>0</v>
      </c>
    </row>
    <row r="1353" spans="1:7" ht="15" x14ac:dyDescent="0.25">
      <c r="A1353" s="226" t="s">
        <v>2308</v>
      </c>
      <c r="B1353" s="53"/>
      <c r="C1353" s="178" t="s">
        <v>2694</v>
      </c>
      <c r="D1353" s="180">
        <v>4.0455000000000005</v>
      </c>
      <c r="E1353" s="182" t="s">
        <v>3520</v>
      </c>
      <c r="F1353" s="182" t="s">
        <v>2976</v>
      </c>
      <c r="G1353" s="58">
        <f t="shared" si="20"/>
        <v>0</v>
      </c>
    </row>
    <row r="1354" spans="1:7" ht="15" x14ac:dyDescent="0.25">
      <c r="A1354" s="226" t="s">
        <v>2309</v>
      </c>
      <c r="B1354" s="53"/>
      <c r="C1354" s="178" t="s">
        <v>2695</v>
      </c>
      <c r="D1354" s="180">
        <v>4.0455000000000005</v>
      </c>
      <c r="E1354" s="182" t="s">
        <v>3520</v>
      </c>
      <c r="F1354" s="182" t="s">
        <v>2977</v>
      </c>
      <c r="G1354" s="58">
        <f t="shared" si="20"/>
        <v>0</v>
      </c>
    </row>
    <row r="1355" spans="1:7" ht="15" x14ac:dyDescent="0.25">
      <c r="A1355" s="226" t="s">
        <v>2310</v>
      </c>
      <c r="B1355" s="53"/>
      <c r="C1355" s="178" t="s">
        <v>2696</v>
      </c>
      <c r="D1355" s="180">
        <v>7.1955</v>
      </c>
      <c r="E1355" s="182" t="s">
        <v>3520</v>
      </c>
      <c r="F1355" s="182" t="s">
        <v>2978</v>
      </c>
      <c r="G1355" s="58">
        <f t="shared" si="20"/>
        <v>0</v>
      </c>
    </row>
    <row r="1356" spans="1:7" ht="15" x14ac:dyDescent="0.25">
      <c r="A1356" s="226" t="s">
        <v>2311</v>
      </c>
      <c r="B1356" s="53"/>
      <c r="C1356" s="178" t="s">
        <v>2698</v>
      </c>
      <c r="D1356" s="180">
        <v>4.0455000000000005</v>
      </c>
      <c r="E1356" s="182" t="s">
        <v>3520</v>
      </c>
      <c r="F1356" s="182" t="s">
        <v>2979</v>
      </c>
      <c r="G1356" s="58">
        <f t="shared" si="20"/>
        <v>0</v>
      </c>
    </row>
    <row r="1357" spans="1:7" ht="15" x14ac:dyDescent="0.25">
      <c r="A1357" s="230" t="s">
        <v>2312</v>
      </c>
      <c r="B1357" s="53"/>
      <c r="C1357" s="178" t="s">
        <v>2699</v>
      </c>
      <c r="D1357" s="180">
        <v>4.0455000000000005</v>
      </c>
      <c r="E1357" s="182" t="s">
        <v>3520</v>
      </c>
      <c r="F1357" s="182" t="s">
        <v>2980</v>
      </c>
      <c r="G1357" s="58">
        <f t="shared" si="20"/>
        <v>0</v>
      </c>
    </row>
    <row r="1358" spans="1:7" ht="15" x14ac:dyDescent="0.2">
      <c r="A1358" s="219" t="s">
        <v>2313</v>
      </c>
      <c r="B1358" s="50"/>
      <c r="C1358" s="219"/>
      <c r="D1358" s="220">
        <v>0</v>
      </c>
      <c r="E1358" s="219"/>
      <c r="F1358" s="219"/>
      <c r="G1358" s="248">
        <f t="shared" si="20"/>
        <v>0</v>
      </c>
    </row>
    <row r="1359" spans="1:7" ht="15" x14ac:dyDescent="0.25">
      <c r="A1359" s="195" t="s">
        <v>2270</v>
      </c>
      <c r="B1359" s="233"/>
      <c r="C1359" s="195"/>
      <c r="D1359" s="234">
        <v>0</v>
      </c>
      <c r="E1359" s="195"/>
      <c r="F1359" s="195"/>
      <c r="G1359" s="249">
        <f t="shared" si="20"/>
        <v>0</v>
      </c>
    </row>
    <row r="1360" spans="1:7" ht="15" x14ac:dyDescent="0.25">
      <c r="A1360" s="226" t="s">
        <v>2314</v>
      </c>
      <c r="B1360" s="53"/>
      <c r="C1360" s="178" t="s">
        <v>2664</v>
      </c>
      <c r="D1360" s="180">
        <v>4.5</v>
      </c>
      <c r="E1360" s="182" t="s">
        <v>3520</v>
      </c>
      <c r="F1360" s="182" t="s">
        <v>2981</v>
      </c>
      <c r="G1360" s="58">
        <f t="shared" si="20"/>
        <v>0</v>
      </c>
    </row>
    <row r="1361" spans="1:46" ht="15" x14ac:dyDescent="0.25">
      <c r="A1361" s="226" t="s">
        <v>2315</v>
      </c>
      <c r="B1361" s="53"/>
      <c r="C1361" s="178" t="s">
        <v>2669</v>
      </c>
      <c r="D1361" s="180">
        <v>4.5</v>
      </c>
      <c r="E1361" s="182" t="s">
        <v>3520</v>
      </c>
      <c r="F1361" s="182" t="s">
        <v>2982</v>
      </c>
      <c r="G1361" s="58">
        <f t="shared" si="20"/>
        <v>0</v>
      </c>
    </row>
    <row r="1362" spans="1:46" ht="15" x14ac:dyDescent="0.25">
      <c r="A1362" s="226" t="s">
        <v>2316</v>
      </c>
      <c r="B1362" s="53"/>
      <c r="C1362" s="178" t="s">
        <v>2670</v>
      </c>
      <c r="D1362" s="180">
        <v>4.5</v>
      </c>
      <c r="E1362" s="182" t="s">
        <v>3520</v>
      </c>
      <c r="F1362" s="182" t="s">
        <v>2983</v>
      </c>
      <c r="G1362" s="58">
        <f t="shared" si="20"/>
        <v>0</v>
      </c>
    </row>
    <row r="1363" spans="1:46" ht="15" x14ac:dyDescent="0.25">
      <c r="A1363" s="226" t="s">
        <v>2317</v>
      </c>
      <c r="B1363" s="53"/>
      <c r="C1363" s="178" t="s">
        <v>2672</v>
      </c>
      <c r="D1363" s="180">
        <v>4.5</v>
      </c>
      <c r="E1363" s="182" t="s">
        <v>3520</v>
      </c>
      <c r="F1363" s="182" t="s">
        <v>2984</v>
      </c>
      <c r="G1363" s="58">
        <f t="shared" ref="G1363:G1426" si="21">B1363*D1363</f>
        <v>0</v>
      </c>
    </row>
    <row r="1364" spans="1:46" ht="15" x14ac:dyDescent="0.25">
      <c r="A1364" s="226" t="s">
        <v>2318</v>
      </c>
      <c r="B1364" s="53"/>
      <c r="C1364" s="178" t="s">
        <v>2674</v>
      </c>
      <c r="D1364" s="180">
        <v>4.5</v>
      </c>
      <c r="E1364" s="182" t="s">
        <v>3520</v>
      </c>
      <c r="F1364" s="182" t="s">
        <v>2985</v>
      </c>
      <c r="G1364" s="58">
        <f t="shared" si="21"/>
        <v>0</v>
      </c>
    </row>
    <row r="1365" spans="1:46" ht="15" x14ac:dyDescent="0.25">
      <c r="A1365" s="226" t="s">
        <v>2319</v>
      </c>
      <c r="B1365" s="53"/>
      <c r="C1365" s="178" t="s">
        <v>2700</v>
      </c>
      <c r="D1365" s="180">
        <v>4.5</v>
      </c>
      <c r="E1365" s="182" t="s">
        <v>3520</v>
      </c>
      <c r="F1365" s="182" t="s">
        <v>2986</v>
      </c>
      <c r="G1365" s="58">
        <f t="shared" si="21"/>
        <v>0</v>
      </c>
    </row>
    <row r="1366" spans="1:46" ht="15" x14ac:dyDescent="0.25">
      <c r="A1366" s="230" t="s">
        <v>2320</v>
      </c>
      <c r="B1366" s="53"/>
      <c r="C1366" s="190" t="s">
        <v>2676</v>
      </c>
      <c r="D1366" s="232">
        <v>4.95</v>
      </c>
      <c r="E1366" s="193" t="s">
        <v>3520</v>
      </c>
      <c r="F1366" s="193" t="s">
        <v>2987</v>
      </c>
      <c r="G1366" s="58">
        <f t="shared" si="21"/>
        <v>0</v>
      </c>
    </row>
    <row r="1367" spans="1:46" ht="15" x14ac:dyDescent="0.25">
      <c r="A1367" s="195" t="s">
        <v>2273</v>
      </c>
      <c r="B1367" s="233"/>
      <c r="C1367" s="195"/>
      <c r="D1367" s="234">
        <v>0</v>
      </c>
      <c r="E1367" s="195"/>
      <c r="F1367" s="195"/>
      <c r="G1367" s="249">
        <f t="shared" si="21"/>
        <v>0</v>
      </c>
    </row>
    <row r="1368" spans="1:46" ht="15" x14ac:dyDescent="0.25">
      <c r="A1368" s="226" t="s">
        <v>2321</v>
      </c>
      <c r="B1368" s="53"/>
      <c r="C1368" s="178" t="s">
        <v>2701</v>
      </c>
      <c r="D1368" s="180">
        <v>7.6454999999999993</v>
      </c>
      <c r="E1368" s="182" t="s">
        <v>3520</v>
      </c>
      <c r="F1368" s="182" t="s">
        <v>2988</v>
      </c>
      <c r="G1368" s="58">
        <f t="shared" si="21"/>
        <v>0</v>
      </c>
    </row>
    <row r="1369" spans="1:46" ht="15" x14ac:dyDescent="0.25">
      <c r="A1369" s="226" t="s">
        <v>2322</v>
      </c>
      <c r="B1369" s="53"/>
      <c r="C1369" s="178" t="s">
        <v>2702</v>
      </c>
      <c r="D1369" s="180">
        <v>7.6454999999999993</v>
      </c>
      <c r="E1369" s="182" t="s">
        <v>3520</v>
      </c>
      <c r="F1369" s="182" t="s">
        <v>2989</v>
      </c>
      <c r="G1369" s="58">
        <f t="shared" si="21"/>
        <v>0</v>
      </c>
    </row>
    <row r="1370" spans="1:46" ht="15" x14ac:dyDescent="0.25">
      <c r="A1370" s="226" t="s">
        <v>2323</v>
      </c>
      <c r="B1370" s="53"/>
      <c r="C1370" s="178" t="s">
        <v>2692</v>
      </c>
      <c r="D1370" s="180">
        <v>6.2955000000000005</v>
      </c>
      <c r="E1370" s="182" t="s">
        <v>3520</v>
      </c>
      <c r="F1370" s="182" t="s">
        <v>2990</v>
      </c>
      <c r="G1370" s="58">
        <f t="shared" si="21"/>
        <v>0</v>
      </c>
    </row>
    <row r="1371" spans="1:46" ht="15" x14ac:dyDescent="0.25">
      <c r="A1371" s="226" t="s">
        <v>2324</v>
      </c>
      <c r="B1371" s="53"/>
      <c r="C1371" s="178" t="s">
        <v>2688</v>
      </c>
      <c r="D1371" s="180">
        <v>5.3955000000000002</v>
      </c>
      <c r="E1371" s="182" t="s">
        <v>3520</v>
      </c>
      <c r="F1371" s="182" t="s">
        <v>2991</v>
      </c>
      <c r="G1371" s="58">
        <f t="shared" si="21"/>
        <v>0</v>
      </c>
    </row>
    <row r="1372" spans="1:46" ht="15" x14ac:dyDescent="0.25">
      <c r="A1372" s="226" t="s">
        <v>2325</v>
      </c>
      <c r="B1372" s="53"/>
      <c r="C1372" s="178" t="s">
        <v>2703</v>
      </c>
      <c r="D1372" s="180">
        <v>4.5</v>
      </c>
      <c r="E1372" s="182" t="s">
        <v>3520</v>
      </c>
      <c r="F1372" s="182" t="s">
        <v>2992</v>
      </c>
      <c r="G1372" s="58">
        <f t="shared" si="21"/>
        <v>0</v>
      </c>
    </row>
    <row r="1373" spans="1:46" s="37" customFormat="1" ht="15" x14ac:dyDescent="0.25">
      <c r="A1373" s="226" t="s">
        <v>2326</v>
      </c>
      <c r="B1373" s="53"/>
      <c r="C1373" s="178" t="s">
        <v>2704</v>
      </c>
      <c r="D1373" s="180">
        <v>4.5</v>
      </c>
      <c r="E1373" s="182" t="s">
        <v>3520</v>
      </c>
      <c r="F1373" s="182" t="s">
        <v>2993</v>
      </c>
      <c r="G1373" s="58">
        <f t="shared" si="21"/>
        <v>0</v>
      </c>
      <c r="H1373" s="36"/>
      <c r="I1373" s="36"/>
      <c r="J1373" s="36"/>
      <c r="K1373" s="36"/>
      <c r="L1373" s="36"/>
      <c r="M1373" s="36"/>
      <c r="N1373" s="36"/>
      <c r="O1373" s="36"/>
      <c r="P1373" s="36"/>
      <c r="Q1373" s="36"/>
      <c r="R1373" s="36"/>
      <c r="S1373" s="36"/>
      <c r="T1373" s="36"/>
      <c r="U1373" s="36"/>
      <c r="V1373" s="36"/>
      <c r="W1373" s="36"/>
      <c r="X1373" s="36"/>
      <c r="Y1373" s="36"/>
      <c r="Z1373" s="36"/>
      <c r="AA1373" s="36"/>
      <c r="AB1373" s="36"/>
      <c r="AC1373" s="36"/>
      <c r="AD1373" s="36"/>
      <c r="AE1373" s="36"/>
      <c r="AF1373" s="36"/>
      <c r="AG1373" s="36"/>
      <c r="AH1373" s="36"/>
      <c r="AI1373" s="36"/>
      <c r="AJ1373" s="36"/>
      <c r="AK1373" s="36"/>
      <c r="AL1373" s="36"/>
      <c r="AM1373" s="36"/>
      <c r="AN1373" s="36"/>
      <c r="AO1373" s="36"/>
      <c r="AP1373" s="36"/>
      <c r="AQ1373" s="36"/>
      <c r="AR1373" s="36"/>
      <c r="AS1373" s="36"/>
      <c r="AT1373" s="36"/>
    </row>
    <row r="1374" spans="1:46" s="37" customFormat="1" ht="15" x14ac:dyDescent="0.25">
      <c r="A1374" s="226" t="s">
        <v>2327</v>
      </c>
      <c r="B1374" s="53"/>
      <c r="C1374" s="178" t="s">
        <v>2666</v>
      </c>
      <c r="D1374" s="180">
        <v>4.0455000000000005</v>
      </c>
      <c r="E1374" s="182" t="s">
        <v>3520</v>
      </c>
      <c r="F1374" s="182" t="s">
        <v>2994</v>
      </c>
      <c r="G1374" s="58">
        <f t="shared" si="21"/>
        <v>0</v>
      </c>
      <c r="H1374" s="36"/>
      <c r="I1374" s="36"/>
      <c r="J1374" s="36"/>
      <c r="K1374" s="36"/>
      <c r="L1374" s="36"/>
      <c r="M1374" s="36"/>
      <c r="N1374" s="36"/>
      <c r="O1374" s="36"/>
      <c r="P1374" s="36"/>
      <c r="Q1374" s="36"/>
      <c r="R1374" s="36"/>
      <c r="S1374" s="36"/>
      <c r="T1374" s="36"/>
      <c r="U1374" s="36"/>
      <c r="V1374" s="36"/>
      <c r="W1374" s="36"/>
      <c r="X1374" s="36"/>
      <c r="Y1374" s="36"/>
      <c r="Z1374" s="36"/>
      <c r="AA1374" s="36"/>
      <c r="AB1374" s="36"/>
      <c r="AC1374" s="36"/>
      <c r="AD1374" s="36"/>
      <c r="AE1374" s="36"/>
      <c r="AF1374" s="36"/>
      <c r="AG1374" s="36"/>
      <c r="AH1374" s="36"/>
      <c r="AI1374" s="36"/>
      <c r="AJ1374" s="36"/>
      <c r="AK1374" s="36"/>
      <c r="AL1374" s="36"/>
      <c r="AM1374" s="36"/>
      <c r="AN1374" s="36"/>
      <c r="AO1374" s="36"/>
      <c r="AP1374" s="36"/>
      <c r="AQ1374" s="36"/>
      <c r="AR1374" s="36"/>
      <c r="AS1374" s="36"/>
      <c r="AT1374" s="36"/>
    </row>
    <row r="1375" spans="1:46" s="37" customFormat="1" ht="15" x14ac:dyDescent="0.25">
      <c r="A1375" s="226" t="s">
        <v>2328</v>
      </c>
      <c r="B1375" s="53"/>
      <c r="C1375" s="178" t="s">
        <v>2691</v>
      </c>
      <c r="D1375" s="180">
        <v>4.9455</v>
      </c>
      <c r="E1375" s="182" t="s">
        <v>3520</v>
      </c>
      <c r="F1375" s="182" t="s">
        <v>2995</v>
      </c>
      <c r="G1375" s="58">
        <f t="shared" si="21"/>
        <v>0</v>
      </c>
      <c r="H1375" s="36"/>
      <c r="I1375" s="36"/>
      <c r="J1375" s="36"/>
      <c r="K1375" s="36"/>
      <c r="L1375" s="36"/>
      <c r="M1375" s="36"/>
      <c r="N1375" s="36"/>
      <c r="O1375" s="36"/>
      <c r="P1375" s="36"/>
      <c r="Q1375" s="36"/>
      <c r="R1375" s="36"/>
      <c r="S1375" s="36"/>
      <c r="T1375" s="36"/>
      <c r="U1375" s="36"/>
      <c r="V1375" s="36"/>
      <c r="W1375" s="36"/>
      <c r="X1375" s="36"/>
      <c r="Y1375" s="36"/>
      <c r="Z1375" s="36"/>
      <c r="AA1375" s="36"/>
      <c r="AB1375" s="36"/>
      <c r="AC1375" s="36"/>
      <c r="AD1375" s="36"/>
      <c r="AE1375" s="36"/>
      <c r="AF1375" s="36"/>
      <c r="AG1375" s="36"/>
      <c r="AH1375" s="36"/>
      <c r="AI1375" s="36"/>
      <c r="AJ1375" s="36"/>
      <c r="AK1375" s="36"/>
      <c r="AL1375" s="36"/>
      <c r="AM1375" s="36"/>
      <c r="AN1375" s="36"/>
      <c r="AO1375" s="36"/>
      <c r="AP1375" s="36"/>
      <c r="AQ1375" s="36"/>
      <c r="AR1375" s="36"/>
      <c r="AS1375" s="36"/>
      <c r="AT1375" s="36"/>
    </row>
    <row r="1376" spans="1:46" s="37" customFormat="1" ht="15" x14ac:dyDescent="0.25">
      <c r="A1376" s="226" t="s">
        <v>2329</v>
      </c>
      <c r="B1376" s="53"/>
      <c r="C1376" s="178" t="s">
        <v>2705</v>
      </c>
      <c r="D1376" s="180">
        <v>4.9455</v>
      </c>
      <c r="E1376" s="182" t="s">
        <v>3520</v>
      </c>
      <c r="F1376" s="182" t="s">
        <v>2996</v>
      </c>
      <c r="G1376" s="58">
        <f t="shared" si="21"/>
        <v>0</v>
      </c>
      <c r="H1376" s="36"/>
      <c r="I1376" s="36"/>
      <c r="J1376" s="36"/>
      <c r="K1376" s="36"/>
      <c r="L1376" s="36"/>
      <c r="M1376" s="36"/>
      <c r="N1376" s="36"/>
      <c r="O1376" s="36"/>
      <c r="P1376" s="36"/>
      <c r="Q1376" s="36"/>
      <c r="R1376" s="36"/>
      <c r="S1376" s="36"/>
      <c r="T1376" s="36"/>
      <c r="U1376" s="36"/>
      <c r="V1376" s="36"/>
      <c r="W1376" s="36"/>
      <c r="X1376" s="36"/>
      <c r="Y1376" s="36"/>
      <c r="Z1376" s="36"/>
      <c r="AA1376" s="36"/>
      <c r="AB1376" s="36"/>
      <c r="AC1376" s="36"/>
      <c r="AD1376" s="36"/>
      <c r="AE1376" s="36"/>
      <c r="AF1376" s="36"/>
      <c r="AG1376" s="36"/>
      <c r="AH1376" s="36"/>
      <c r="AI1376" s="36"/>
      <c r="AJ1376" s="36"/>
      <c r="AK1376" s="36"/>
      <c r="AL1376" s="36"/>
      <c r="AM1376" s="36"/>
      <c r="AN1376" s="36"/>
      <c r="AO1376" s="36"/>
      <c r="AP1376" s="36"/>
      <c r="AQ1376" s="36"/>
      <c r="AR1376" s="36"/>
      <c r="AS1376" s="36"/>
      <c r="AT1376" s="36"/>
    </row>
    <row r="1377" spans="1:46" s="37" customFormat="1" ht="15" x14ac:dyDescent="0.25">
      <c r="A1377" s="226" t="s">
        <v>2330</v>
      </c>
      <c r="B1377" s="53"/>
      <c r="C1377" s="178" t="s">
        <v>360</v>
      </c>
      <c r="D1377" s="180">
        <v>7.6454999999999993</v>
      </c>
      <c r="E1377" s="182" t="s">
        <v>3520</v>
      </c>
      <c r="F1377" s="182" t="s">
        <v>2997</v>
      </c>
      <c r="G1377" s="58">
        <f t="shared" si="21"/>
        <v>0</v>
      </c>
      <c r="H1377" s="36"/>
      <c r="I1377" s="36"/>
      <c r="J1377" s="36"/>
      <c r="K1377" s="36"/>
      <c r="L1377" s="36"/>
      <c r="M1377" s="36"/>
      <c r="N1377" s="36"/>
      <c r="O1377" s="36"/>
      <c r="P1377" s="36"/>
      <c r="Q1377" s="36"/>
      <c r="R1377" s="36"/>
      <c r="S1377" s="36"/>
      <c r="T1377" s="36"/>
      <c r="U1377" s="36"/>
      <c r="V1377" s="36"/>
      <c r="W1377" s="36"/>
      <c r="X1377" s="36"/>
      <c r="Y1377" s="36"/>
      <c r="Z1377" s="36"/>
      <c r="AA1377" s="36"/>
      <c r="AB1377" s="36"/>
      <c r="AC1377" s="36"/>
      <c r="AD1377" s="36"/>
      <c r="AE1377" s="36"/>
      <c r="AF1377" s="36"/>
      <c r="AG1377" s="36"/>
      <c r="AH1377" s="36"/>
      <c r="AI1377" s="36"/>
      <c r="AJ1377" s="36"/>
      <c r="AK1377" s="36"/>
      <c r="AL1377" s="36"/>
      <c r="AM1377" s="36"/>
      <c r="AN1377" s="36"/>
      <c r="AO1377" s="36"/>
      <c r="AP1377" s="36"/>
      <c r="AQ1377" s="36"/>
      <c r="AR1377" s="36"/>
      <c r="AS1377" s="36"/>
      <c r="AT1377" s="36"/>
    </row>
    <row r="1378" spans="1:46" s="37" customFormat="1" ht="15" x14ac:dyDescent="0.25">
      <c r="A1378" s="226" t="s">
        <v>2331</v>
      </c>
      <c r="B1378" s="53"/>
      <c r="C1378" s="178" t="s">
        <v>2706</v>
      </c>
      <c r="D1378" s="180">
        <v>7.6454999999999993</v>
      </c>
      <c r="E1378" s="182" t="s">
        <v>3520</v>
      </c>
      <c r="F1378" s="182" t="s">
        <v>2998</v>
      </c>
      <c r="G1378" s="58">
        <f t="shared" si="21"/>
        <v>0</v>
      </c>
      <c r="H1378" s="36"/>
      <c r="I1378" s="36"/>
      <c r="J1378" s="36"/>
      <c r="K1378" s="36"/>
      <c r="L1378" s="36"/>
      <c r="M1378" s="36"/>
      <c r="N1378" s="36"/>
      <c r="O1378" s="36"/>
      <c r="P1378" s="36"/>
      <c r="Q1378" s="36"/>
      <c r="R1378" s="36"/>
      <c r="S1378" s="36"/>
      <c r="T1378" s="36"/>
      <c r="U1378" s="36"/>
      <c r="V1378" s="36"/>
      <c r="W1378" s="36"/>
      <c r="X1378" s="36"/>
      <c r="Y1378" s="36"/>
      <c r="Z1378" s="36"/>
      <c r="AA1378" s="36"/>
      <c r="AB1378" s="36"/>
      <c r="AC1378" s="36"/>
      <c r="AD1378" s="36"/>
      <c r="AE1378" s="36"/>
      <c r="AF1378" s="36"/>
      <c r="AG1378" s="36"/>
      <c r="AH1378" s="36"/>
      <c r="AI1378" s="36"/>
      <c r="AJ1378" s="36"/>
      <c r="AK1378" s="36"/>
      <c r="AL1378" s="36"/>
      <c r="AM1378" s="36"/>
      <c r="AN1378" s="36"/>
      <c r="AO1378" s="36"/>
      <c r="AP1378" s="36"/>
      <c r="AQ1378" s="36"/>
      <c r="AR1378" s="36"/>
      <c r="AS1378" s="36"/>
      <c r="AT1378" s="36"/>
    </row>
    <row r="1379" spans="1:46" s="37" customFormat="1" ht="15" x14ac:dyDescent="0.25">
      <c r="A1379" s="226" t="s">
        <v>2332</v>
      </c>
      <c r="B1379" s="53"/>
      <c r="C1379" s="178" t="s">
        <v>2695</v>
      </c>
      <c r="D1379" s="180">
        <v>4.0455000000000005</v>
      </c>
      <c r="E1379" s="182" t="s">
        <v>3520</v>
      </c>
      <c r="F1379" s="182" t="s">
        <v>2999</v>
      </c>
      <c r="G1379" s="58">
        <f t="shared" si="21"/>
        <v>0</v>
      </c>
      <c r="H1379" s="36"/>
      <c r="I1379" s="36"/>
      <c r="J1379" s="36"/>
      <c r="K1379" s="36"/>
      <c r="L1379" s="36"/>
      <c r="M1379" s="36"/>
      <c r="N1379" s="36"/>
      <c r="O1379" s="36"/>
      <c r="P1379" s="36"/>
      <c r="Q1379" s="36"/>
      <c r="R1379" s="36"/>
      <c r="S1379" s="36"/>
      <c r="T1379" s="36"/>
      <c r="U1379" s="36"/>
      <c r="V1379" s="36"/>
      <c r="W1379" s="36"/>
      <c r="X1379" s="36"/>
      <c r="Y1379" s="36"/>
      <c r="Z1379" s="36"/>
      <c r="AA1379" s="36"/>
      <c r="AB1379" s="36"/>
      <c r="AC1379" s="36"/>
      <c r="AD1379" s="36"/>
      <c r="AE1379" s="36"/>
      <c r="AF1379" s="36"/>
      <c r="AG1379" s="36"/>
      <c r="AH1379" s="36"/>
      <c r="AI1379" s="36"/>
      <c r="AJ1379" s="36"/>
      <c r="AK1379" s="36"/>
      <c r="AL1379" s="36"/>
      <c r="AM1379" s="36"/>
      <c r="AN1379" s="36"/>
      <c r="AO1379" s="36"/>
      <c r="AP1379" s="36"/>
      <c r="AQ1379" s="36"/>
      <c r="AR1379" s="36"/>
      <c r="AS1379" s="36"/>
      <c r="AT1379" s="36"/>
    </row>
    <row r="1380" spans="1:46" s="37" customFormat="1" ht="15" x14ac:dyDescent="0.25">
      <c r="A1380" s="226" t="s">
        <v>2333</v>
      </c>
      <c r="B1380" s="53"/>
      <c r="C1380" s="178" t="s">
        <v>2699</v>
      </c>
      <c r="D1380" s="180">
        <v>4.0455000000000005</v>
      </c>
      <c r="E1380" s="182" t="s">
        <v>3520</v>
      </c>
      <c r="F1380" s="182" t="s">
        <v>3000</v>
      </c>
      <c r="G1380" s="58">
        <f t="shared" si="21"/>
        <v>0</v>
      </c>
      <c r="H1380" s="36"/>
      <c r="I1380" s="36"/>
      <c r="J1380" s="36"/>
      <c r="K1380" s="36"/>
      <c r="L1380" s="36"/>
      <c r="M1380" s="36"/>
      <c r="N1380" s="36"/>
      <c r="O1380" s="36"/>
      <c r="P1380" s="36"/>
      <c r="Q1380" s="36"/>
      <c r="R1380" s="36"/>
      <c r="S1380" s="36"/>
      <c r="T1380" s="36"/>
      <c r="U1380" s="36"/>
      <c r="V1380" s="36"/>
      <c r="W1380" s="36"/>
      <c r="X1380" s="36"/>
      <c r="Y1380" s="36"/>
      <c r="Z1380" s="36"/>
      <c r="AA1380" s="36"/>
      <c r="AB1380" s="36"/>
      <c r="AC1380" s="36"/>
      <c r="AD1380" s="36"/>
      <c r="AE1380" s="36"/>
      <c r="AF1380" s="36"/>
      <c r="AG1380" s="36"/>
      <c r="AH1380" s="36"/>
      <c r="AI1380" s="36"/>
      <c r="AJ1380" s="36"/>
      <c r="AK1380" s="36"/>
      <c r="AL1380" s="36"/>
      <c r="AM1380" s="36"/>
      <c r="AN1380" s="36"/>
      <c r="AO1380" s="36"/>
      <c r="AP1380" s="36"/>
      <c r="AQ1380" s="36"/>
      <c r="AR1380" s="36"/>
      <c r="AS1380" s="36"/>
      <c r="AT1380" s="36"/>
    </row>
    <row r="1381" spans="1:46" s="37" customFormat="1" ht="15" x14ac:dyDescent="0.25">
      <c r="A1381" s="226" t="s">
        <v>2334</v>
      </c>
      <c r="B1381" s="53"/>
      <c r="C1381" s="178" t="s">
        <v>2707</v>
      </c>
      <c r="D1381" s="180">
        <v>4.9455</v>
      </c>
      <c r="E1381" s="182" t="s">
        <v>3520</v>
      </c>
      <c r="F1381" s="182" t="s">
        <v>3001</v>
      </c>
      <c r="G1381" s="58">
        <f t="shared" si="21"/>
        <v>0</v>
      </c>
      <c r="H1381" s="36"/>
      <c r="I1381" s="36"/>
      <c r="J1381" s="36"/>
      <c r="K1381" s="36"/>
      <c r="L1381" s="36"/>
      <c r="M1381" s="36"/>
      <c r="N1381" s="36"/>
      <c r="O1381" s="36"/>
      <c r="P1381" s="36"/>
      <c r="Q1381" s="36"/>
      <c r="R1381" s="36"/>
      <c r="S1381" s="36"/>
      <c r="T1381" s="36"/>
      <c r="U1381" s="36"/>
      <c r="V1381" s="36"/>
      <c r="W1381" s="36"/>
      <c r="X1381" s="36"/>
      <c r="Y1381" s="36"/>
      <c r="Z1381" s="36"/>
      <c r="AA1381" s="36"/>
      <c r="AB1381" s="36"/>
      <c r="AC1381" s="36"/>
      <c r="AD1381" s="36"/>
      <c r="AE1381" s="36"/>
      <c r="AF1381" s="36"/>
      <c r="AG1381" s="36"/>
      <c r="AH1381" s="36"/>
      <c r="AI1381" s="36"/>
      <c r="AJ1381" s="36"/>
      <c r="AK1381" s="36"/>
      <c r="AL1381" s="36"/>
      <c r="AM1381" s="36"/>
      <c r="AN1381" s="36"/>
      <c r="AO1381" s="36"/>
      <c r="AP1381" s="36"/>
      <c r="AQ1381" s="36"/>
      <c r="AR1381" s="36"/>
      <c r="AS1381" s="36"/>
      <c r="AT1381" s="36"/>
    </row>
    <row r="1382" spans="1:46" s="37" customFormat="1" ht="15" x14ac:dyDescent="0.2">
      <c r="A1382" s="219" t="s">
        <v>2335</v>
      </c>
      <c r="B1382" s="50"/>
      <c r="C1382" s="219"/>
      <c r="D1382" s="220">
        <v>0</v>
      </c>
      <c r="E1382" s="219"/>
      <c r="F1382" s="219"/>
      <c r="G1382" s="248">
        <f t="shared" si="21"/>
        <v>0</v>
      </c>
      <c r="H1382" s="36"/>
      <c r="I1382" s="36"/>
      <c r="J1382" s="36"/>
      <c r="K1382" s="36"/>
      <c r="L1382" s="36"/>
      <c r="M1382" s="36"/>
      <c r="N1382" s="36"/>
      <c r="O1382" s="36"/>
      <c r="P1382" s="36"/>
      <c r="Q1382" s="36"/>
      <c r="R1382" s="36"/>
      <c r="S1382" s="36"/>
      <c r="T1382" s="36"/>
      <c r="U1382" s="36"/>
      <c r="V1382" s="36"/>
      <c r="W1382" s="36"/>
      <c r="X1382" s="36"/>
      <c r="Y1382" s="36"/>
      <c r="Z1382" s="36"/>
      <c r="AA1382" s="36"/>
      <c r="AB1382" s="36"/>
      <c r="AC1382" s="36"/>
      <c r="AD1382" s="36"/>
      <c r="AE1382" s="36"/>
      <c r="AF1382" s="36"/>
      <c r="AG1382" s="36"/>
      <c r="AH1382" s="36"/>
      <c r="AI1382" s="36"/>
      <c r="AJ1382" s="36"/>
      <c r="AK1382" s="36"/>
      <c r="AL1382" s="36"/>
      <c r="AM1382" s="36"/>
      <c r="AN1382" s="36"/>
      <c r="AO1382" s="36"/>
      <c r="AP1382" s="36"/>
      <c r="AQ1382" s="36"/>
      <c r="AR1382" s="36"/>
      <c r="AS1382" s="36"/>
      <c r="AT1382" s="36"/>
    </row>
    <row r="1383" spans="1:46" ht="15" x14ac:dyDescent="0.25">
      <c r="A1383" s="195" t="s">
        <v>2289</v>
      </c>
      <c r="B1383" s="233"/>
      <c r="C1383" s="195"/>
      <c r="D1383" s="234">
        <v>0</v>
      </c>
      <c r="E1383" s="195"/>
      <c r="F1383" s="195"/>
      <c r="G1383" s="249">
        <f t="shared" si="21"/>
        <v>0</v>
      </c>
    </row>
    <row r="1384" spans="1:46" s="37" customFormat="1" ht="15" x14ac:dyDescent="0.25">
      <c r="A1384" s="226" t="s">
        <v>2336</v>
      </c>
      <c r="B1384" s="53"/>
      <c r="C1384" s="178" t="s">
        <v>2681</v>
      </c>
      <c r="D1384" s="180">
        <v>1.8</v>
      </c>
      <c r="E1384" s="182" t="s">
        <v>3520</v>
      </c>
      <c r="F1384" s="182" t="s">
        <v>3002</v>
      </c>
      <c r="G1384" s="58">
        <f t="shared" si="21"/>
        <v>0</v>
      </c>
      <c r="H1384" s="36"/>
      <c r="I1384" s="36"/>
      <c r="J1384" s="36"/>
      <c r="K1384" s="36"/>
      <c r="L1384" s="36"/>
      <c r="M1384" s="36"/>
      <c r="N1384" s="36"/>
      <c r="O1384" s="36"/>
      <c r="P1384" s="36"/>
      <c r="Q1384" s="36"/>
      <c r="R1384" s="36"/>
      <c r="S1384" s="36"/>
      <c r="T1384" s="36"/>
      <c r="U1384" s="36"/>
      <c r="V1384" s="36"/>
      <c r="W1384" s="36"/>
      <c r="X1384" s="36"/>
      <c r="Y1384" s="36"/>
      <c r="Z1384" s="36"/>
      <c r="AA1384" s="36"/>
      <c r="AB1384" s="36"/>
      <c r="AC1384" s="36"/>
      <c r="AD1384" s="36"/>
      <c r="AE1384" s="36"/>
      <c r="AF1384" s="36"/>
      <c r="AG1384" s="36"/>
      <c r="AH1384" s="36"/>
      <c r="AI1384" s="36"/>
      <c r="AJ1384" s="36"/>
      <c r="AK1384" s="36"/>
      <c r="AL1384" s="36"/>
      <c r="AM1384" s="36"/>
      <c r="AN1384" s="36"/>
      <c r="AO1384" s="36"/>
      <c r="AP1384" s="36"/>
      <c r="AQ1384" s="36"/>
      <c r="AR1384" s="36"/>
      <c r="AS1384" s="36"/>
      <c r="AT1384" s="36"/>
    </row>
    <row r="1385" spans="1:46" s="37" customFormat="1" ht="15" x14ac:dyDescent="0.25">
      <c r="A1385" s="226" t="s">
        <v>2337</v>
      </c>
      <c r="B1385" s="53"/>
      <c r="C1385" s="178" t="s">
        <v>2679</v>
      </c>
      <c r="D1385" s="180">
        <v>1.8</v>
      </c>
      <c r="E1385" s="182" t="s">
        <v>3520</v>
      </c>
      <c r="F1385" s="182" t="s">
        <v>3003</v>
      </c>
      <c r="G1385" s="58">
        <f t="shared" si="21"/>
        <v>0</v>
      </c>
      <c r="H1385" s="36"/>
      <c r="I1385" s="36"/>
      <c r="J1385" s="36"/>
      <c r="K1385" s="36"/>
      <c r="L1385" s="36"/>
      <c r="M1385" s="36"/>
      <c r="N1385" s="36"/>
      <c r="O1385" s="36"/>
      <c r="P1385" s="36"/>
      <c r="Q1385" s="36"/>
      <c r="R1385" s="36"/>
      <c r="S1385" s="36"/>
      <c r="T1385" s="36"/>
      <c r="U1385" s="36"/>
      <c r="V1385" s="36"/>
      <c r="W1385" s="36"/>
      <c r="X1385" s="36"/>
      <c r="Y1385" s="36"/>
      <c r="Z1385" s="36"/>
      <c r="AA1385" s="36"/>
      <c r="AB1385" s="36"/>
      <c r="AC1385" s="36"/>
      <c r="AD1385" s="36"/>
      <c r="AE1385" s="36"/>
      <c r="AF1385" s="36"/>
      <c r="AG1385" s="36"/>
      <c r="AH1385" s="36"/>
      <c r="AI1385" s="36"/>
      <c r="AJ1385" s="36"/>
      <c r="AK1385" s="36"/>
      <c r="AL1385" s="36"/>
      <c r="AM1385" s="36"/>
      <c r="AN1385" s="36"/>
      <c r="AO1385" s="36"/>
      <c r="AP1385" s="36"/>
      <c r="AQ1385" s="36"/>
      <c r="AR1385" s="36"/>
      <c r="AS1385" s="36"/>
      <c r="AT1385" s="36"/>
    </row>
    <row r="1386" spans="1:46" s="37" customFormat="1" ht="15" x14ac:dyDescent="0.25">
      <c r="A1386" s="226" t="s">
        <v>2338</v>
      </c>
      <c r="B1386" s="53"/>
      <c r="C1386" s="178" t="s">
        <v>2680</v>
      </c>
      <c r="D1386" s="180">
        <v>1.8</v>
      </c>
      <c r="E1386" s="182" t="s">
        <v>3520</v>
      </c>
      <c r="F1386" s="182" t="s">
        <v>3004</v>
      </c>
      <c r="G1386" s="58">
        <f t="shared" si="21"/>
        <v>0</v>
      </c>
      <c r="H1386" s="36"/>
      <c r="I1386" s="36"/>
      <c r="J1386" s="36"/>
      <c r="K1386" s="36"/>
      <c r="L1386" s="36"/>
      <c r="M1386" s="36"/>
      <c r="N1386" s="36"/>
      <c r="O1386" s="36"/>
      <c r="P1386" s="36"/>
      <c r="Q1386" s="36"/>
      <c r="R1386" s="36"/>
      <c r="S1386" s="36"/>
      <c r="T1386" s="36"/>
      <c r="U1386" s="36"/>
      <c r="V1386" s="36"/>
      <c r="W1386" s="36"/>
      <c r="X1386" s="36"/>
      <c r="Y1386" s="36"/>
      <c r="Z1386" s="36"/>
      <c r="AA1386" s="36"/>
      <c r="AB1386" s="36"/>
      <c r="AC1386" s="36"/>
      <c r="AD1386" s="36"/>
      <c r="AE1386" s="36"/>
      <c r="AF1386" s="36"/>
      <c r="AG1386" s="36"/>
      <c r="AH1386" s="36"/>
      <c r="AI1386" s="36"/>
      <c r="AJ1386" s="36"/>
      <c r="AK1386" s="36"/>
      <c r="AL1386" s="36"/>
      <c r="AM1386" s="36"/>
      <c r="AN1386" s="36"/>
      <c r="AO1386" s="36"/>
      <c r="AP1386" s="36"/>
      <c r="AQ1386" s="36"/>
      <c r="AR1386" s="36"/>
      <c r="AS1386" s="36"/>
      <c r="AT1386" s="36"/>
    </row>
    <row r="1387" spans="1:46" s="37" customFormat="1" ht="15" x14ac:dyDescent="0.25">
      <c r="A1387" s="226" t="s">
        <v>2339</v>
      </c>
      <c r="B1387" s="53"/>
      <c r="C1387" s="178" t="s">
        <v>2682</v>
      </c>
      <c r="D1387" s="180">
        <v>1.8</v>
      </c>
      <c r="E1387" s="182" t="s">
        <v>3520</v>
      </c>
      <c r="F1387" s="182" t="s">
        <v>3005</v>
      </c>
      <c r="G1387" s="58">
        <f t="shared" si="21"/>
        <v>0</v>
      </c>
      <c r="H1387" s="36"/>
      <c r="I1387" s="36"/>
      <c r="J1387" s="36"/>
      <c r="K1387" s="36"/>
      <c r="L1387" s="36"/>
      <c r="M1387" s="36"/>
      <c r="N1387" s="36"/>
      <c r="O1387" s="36"/>
      <c r="P1387" s="36"/>
      <c r="Q1387" s="36"/>
      <c r="R1387" s="36"/>
      <c r="S1387" s="36"/>
      <c r="T1387" s="36"/>
      <c r="U1387" s="36"/>
      <c r="V1387" s="36"/>
      <c r="W1387" s="36"/>
      <c r="X1387" s="36"/>
      <c r="Y1387" s="36"/>
      <c r="Z1387" s="36"/>
      <c r="AA1387" s="36"/>
      <c r="AB1387" s="36"/>
      <c r="AC1387" s="36"/>
      <c r="AD1387" s="36"/>
      <c r="AE1387" s="36"/>
      <c r="AF1387" s="36"/>
      <c r="AG1387" s="36"/>
      <c r="AH1387" s="36"/>
      <c r="AI1387" s="36"/>
      <c r="AJ1387" s="36"/>
      <c r="AK1387" s="36"/>
      <c r="AL1387" s="36"/>
      <c r="AM1387" s="36"/>
      <c r="AN1387" s="36"/>
      <c r="AO1387" s="36"/>
      <c r="AP1387" s="36"/>
      <c r="AQ1387" s="36"/>
      <c r="AR1387" s="36"/>
      <c r="AS1387" s="36"/>
      <c r="AT1387" s="36"/>
    </row>
    <row r="1388" spans="1:46" s="37" customFormat="1" ht="15" x14ac:dyDescent="0.25">
      <c r="A1388" s="226" t="s">
        <v>2340</v>
      </c>
      <c r="B1388" s="53"/>
      <c r="C1388" s="178" t="s">
        <v>2684</v>
      </c>
      <c r="D1388" s="180">
        <v>1.8</v>
      </c>
      <c r="E1388" s="182" t="s">
        <v>3520</v>
      </c>
      <c r="F1388" s="182" t="s">
        <v>3006</v>
      </c>
      <c r="G1388" s="58">
        <f t="shared" si="21"/>
        <v>0</v>
      </c>
      <c r="H1388" s="36"/>
      <c r="I1388" s="36"/>
      <c r="J1388" s="36"/>
      <c r="K1388" s="36"/>
      <c r="L1388" s="36"/>
      <c r="M1388" s="36"/>
      <c r="N1388" s="36"/>
      <c r="O1388" s="36"/>
      <c r="P1388" s="36"/>
      <c r="Q1388" s="36"/>
      <c r="R1388" s="36"/>
      <c r="S1388" s="36"/>
      <c r="T1388" s="36"/>
      <c r="U1388" s="36"/>
      <c r="V1388" s="36"/>
      <c r="W1388" s="36"/>
      <c r="X1388" s="36"/>
      <c r="Y1388" s="36"/>
      <c r="Z1388" s="36"/>
      <c r="AA1388" s="36"/>
      <c r="AB1388" s="36"/>
      <c r="AC1388" s="36"/>
      <c r="AD1388" s="36"/>
      <c r="AE1388" s="36"/>
      <c r="AF1388" s="36"/>
      <c r="AG1388" s="36"/>
      <c r="AH1388" s="36"/>
      <c r="AI1388" s="36"/>
      <c r="AJ1388" s="36"/>
      <c r="AK1388" s="36"/>
      <c r="AL1388" s="36"/>
      <c r="AM1388" s="36"/>
      <c r="AN1388" s="36"/>
      <c r="AO1388" s="36"/>
      <c r="AP1388" s="36"/>
      <c r="AQ1388" s="36"/>
      <c r="AR1388" s="36"/>
      <c r="AS1388" s="36"/>
      <c r="AT1388" s="36"/>
    </row>
    <row r="1389" spans="1:46" s="37" customFormat="1" ht="15" x14ac:dyDescent="0.25">
      <c r="A1389" s="226" t="s">
        <v>2341</v>
      </c>
      <c r="B1389" s="53"/>
      <c r="C1389" s="178" t="s">
        <v>2678</v>
      </c>
      <c r="D1389" s="180">
        <v>1.8</v>
      </c>
      <c r="E1389" s="182" t="s">
        <v>3520</v>
      </c>
      <c r="F1389" s="182" t="s">
        <v>3007</v>
      </c>
      <c r="G1389" s="58">
        <f t="shared" si="21"/>
        <v>0</v>
      </c>
      <c r="H1389" s="36"/>
      <c r="I1389" s="36"/>
      <c r="J1389" s="36"/>
      <c r="K1389" s="36"/>
      <c r="L1389" s="36"/>
      <c r="M1389" s="36"/>
      <c r="N1389" s="36"/>
      <c r="O1389" s="36"/>
      <c r="P1389" s="36"/>
      <c r="Q1389" s="36"/>
      <c r="R1389" s="36"/>
      <c r="S1389" s="36"/>
      <c r="T1389" s="36"/>
      <c r="U1389" s="36"/>
      <c r="V1389" s="36"/>
      <c r="W1389" s="36"/>
      <c r="X1389" s="36"/>
      <c r="Y1389" s="36"/>
      <c r="Z1389" s="36"/>
      <c r="AA1389" s="36"/>
      <c r="AB1389" s="36"/>
      <c r="AC1389" s="36"/>
      <c r="AD1389" s="36"/>
      <c r="AE1389" s="36"/>
      <c r="AF1389" s="36"/>
      <c r="AG1389" s="36"/>
      <c r="AH1389" s="36"/>
      <c r="AI1389" s="36"/>
      <c r="AJ1389" s="36"/>
      <c r="AK1389" s="36"/>
      <c r="AL1389" s="36"/>
      <c r="AM1389" s="36"/>
      <c r="AN1389" s="36"/>
      <c r="AO1389" s="36"/>
      <c r="AP1389" s="36"/>
      <c r="AQ1389" s="36"/>
      <c r="AR1389" s="36"/>
      <c r="AS1389" s="36"/>
      <c r="AT1389" s="36"/>
    </row>
    <row r="1390" spans="1:46" s="37" customFormat="1" ht="15" x14ac:dyDescent="0.25">
      <c r="A1390" s="226" t="s">
        <v>2342</v>
      </c>
      <c r="B1390" s="53"/>
      <c r="C1390" s="178" t="s">
        <v>2708</v>
      </c>
      <c r="D1390" s="180">
        <v>1.8</v>
      </c>
      <c r="E1390" s="182" t="s">
        <v>3520</v>
      </c>
      <c r="F1390" s="182" t="s">
        <v>3008</v>
      </c>
      <c r="G1390" s="58">
        <f t="shared" si="21"/>
        <v>0</v>
      </c>
      <c r="H1390" s="36"/>
      <c r="I1390" s="36"/>
      <c r="J1390" s="36"/>
      <c r="K1390" s="36"/>
      <c r="L1390" s="36"/>
      <c r="M1390" s="36"/>
      <c r="N1390" s="36"/>
      <c r="O1390" s="36"/>
      <c r="P1390" s="36"/>
      <c r="Q1390" s="36"/>
      <c r="R1390" s="36"/>
      <c r="S1390" s="36"/>
      <c r="T1390" s="36"/>
      <c r="U1390" s="36"/>
      <c r="V1390" s="36"/>
      <c r="W1390" s="36"/>
      <c r="X1390" s="36"/>
      <c r="Y1390" s="36"/>
      <c r="Z1390" s="36"/>
      <c r="AA1390" s="36"/>
      <c r="AB1390" s="36"/>
      <c r="AC1390" s="36"/>
      <c r="AD1390" s="36"/>
      <c r="AE1390" s="36"/>
      <c r="AF1390" s="36"/>
      <c r="AG1390" s="36"/>
      <c r="AH1390" s="36"/>
      <c r="AI1390" s="36"/>
      <c r="AJ1390" s="36"/>
      <c r="AK1390" s="36"/>
      <c r="AL1390" s="36"/>
      <c r="AM1390" s="36"/>
      <c r="AN1390" s="36"/>
      <c r="AO1390" s="36"/>
      <c r="AP1390" s="36"/>
      <c r="AQ1390" s="36"/>
      <c r="AR1390" s="36"/>
      <c r="AS1390" s="36"/>
      <c r="AT1390" s="36"/>
    </row>
    <row r="1391" spans="1:46" s="37" customFormat="1" ht="15" x14ac:dyDescent="0.25">
      <c r="A1391" s="195" t="s">
        <v>2343</v>
      </c>
      <c r="B1391" s="233"/>
      <c r="C1391" s="195"/>
      <c r="D1391" s="234">
        <v>0</v>
      </c>
      <c r="E1391" s="195"/>
      <c r="F1391" s="195"/>
      <c r="G1391" s="249">
        <f t="shared" si="21"/>
        <v>0</v>
      </c>
      <c r="H1391" s="36"/>
      <c r="I1391" s="36"/>
      <c r="J1391" s="36"/>
      <c r="K1391" s="36"/>
      <c r="L1391" s="36"/>
      <c r="M1391" s="36"/>
      <c r="N1391" s="36"/>
      <c r="O1391" s="36"/>
      <c r="P1391" s="36"/>
      <c r="Q1391" s="36"/>
      <c r="R1391" s="36"/>
      <c r="S1391" s="36"/>
      <c r="T1391" s="36"/>
      <c r="U1391" s="36"/>
      <c r="V1391" s="36"/>
      <c r="W1391" s="36"/>
      <c r="X1391" s="36"/>
      <c r="Y1391" s="36"/>
      <c r="Z1391" s="36"/>
      <c r="AA1391" s="36"/>
      <c r="AB1391" s="36"/>
      <c r="AC1391" s="36"/>
      <c r="AD1391" s="36"/>
      <c r="AE1391" s="36"/>
      <c r="AF1391" s="36"/>
      <c r="AG1391" s="36"/>
      <c r="AH1391" s="36"/>
      <c r="AI1391" s="36"/>
      <c r="AJ1391" s="36"/>
      <c r="AK1391" s="36"/>
      <c r="AL1391" s="36"/>
      <c r="AM1391" s="36"/>
      <c r="AN1391" s="36"/>
      <c r="AO1391" s="36"/>
      <c r="AP1391" s="36"/>
      <c r="AQ1391" s="36"/>
      <c r="AR1391" s="36"/>
      <c r="AS1391" s="36"/>
      <c r="AT1391" s="36"/>
    </row>
    <row r="1392" spans="1:46" ht="15" x14ac:dyDescent="0.25">
      <c r="A1392" s="226" t="s">
        <v>2344</v>
      </c>
      <c r="B1392" s="53"/>
      <c r="C1392" s="178" t="s">
        <v>2709</v>
      </c>
      <c r="D1392" s="180">
        <v>8.5454999999999988</v>
      </c>
      <c r="E1392" s="182" t="s">
        <v>3520</v>
      </c>
      <c r="F1392" s="182" t="s">
        <v>3009</v>
      </c>
      <c r="G1392" s="58">
        <f t="shared" si="21"/>
        <v>0</v>
      </c>
    </row>
    <row r="1393" spans="1:7" ht="15" x14ac:dyDescent="0.25">
      <c r="A1393" s="226" t="s">
        <v>2345</v>
      </c>
      <c r="B1393" s="53"/>
      <c r="C1393" s="178" t="s">
        <v>2710</v>
      </c>
      <c r="D1393" s="180">
        <v>4.9455</v>
      </c>
      <c r="E1393" s="182" t="s">
        <v>3520</v>
      </c>
      <c r="F1393" s="182" t="s">
        <v>3010</v>
      </c>
      <c r="G1393" s="58">
        <f t="shared" si="21"/>
        <v>0</v>
      </c>
    </row>
    <row r="1394" spans="1:7" ht="15" x14ac:dyDescent="0.25">
      <c r="A1394" s="226" t="s">
        <v>2346</v>
      </c>
      <c r="B1394" s="53"/>
      <c r="C1394" s="178" t="s">
        <v>2711</v>
      </c>
      <c r="D1394" s="180">
        <v>1.8</v>
      </c>
      <c r="E1394" s="182" t="s">
        <v>3520</v>
      </c>
      <c r="F1394" s="182" t="s">
        <v>3011</v>
      </c>
      <c r="G1394" s="58">
        <f t="shared" si="21"/>
        <v>0</v>
      </c>
    </row>
    <row r="1395" spans="1:7" ht="15" x14ac:dyDescent="0.2">
      <c r="A1395" s="219" t="s">
        <v>2347</v>
      </c>
      <c r="B1395" s="50"/>
      <c r="C1395" s="219"/>
      <c r="D1395" s="220">
        <v>0</v>
      </c>
      <c r="E1395" s="219"/>
      <c r="F1395" s="219"/>
      <c r="G1395" s="248">
        <f t="shared" si="21"/>
        <v>0</v>
      </c>
    </row>
    <row r="1396" spans="1:7" ht="15" x14ac:dyDescent="0.25">
      <c r="A1396" s="195" t="s">
        <v>2348</v>
      </c>
      <c r="B1396" s="233"/>
      <c r="C1396" s="195"/>
      <c r="D1396" s="234">
        <v>0</v>
      </c>
      <c r="E1396" s="195"/>
      <c r="F1396" s="195"/>
      <c r="G1396" s="249">
        <f t="shared" si="21"/>
        <v>0</v>
      </c>
    </row>
    <row r="1397" spans="1:7" ht="15" x14ac:dyDescent="0.25">
      <c r="A1397" s="226" t="s">
        <v>2349</v>
      </c>
      <c r="B1397" s="53"/>
      <c r="C1397" s="178" t="s">
        <v>2664</v>
      </c>
      <c r="D1397" s="180">
        <v>1.8</v>
      </c>
      <c r="E1397" s="182" t="s">
        <v>3520</v>
      </c>
      <c r="F1397" s="182" t="s">
        <v>3012</v>
      </c>
      <c r="G1397" s="58">
        <f t="shared" si="21"/>
        <v>0</v>
      </c>
    </row>
    <row r="1398" spans="1:7" ht="15" x14ac:dyDescent="0.25">
      <c r="A1398" s="226" t="s">
        <v>2350</v>
      </c>
      <c r="B1398" s="53"/>
      <c r="C1398" s="178" t="s">
        <v>2712</v>
      </c>
      <c r="D1398" s="180">
        <v>1.8</v>
      </c>
      <c r="E1398" s="182" t="s">
        <v>3520</v>
      </c>
      <c r="F1398" s="182" t="s">
        <v>3013</v>
      </c>
      <c r="G1398" s="58">
        <f t="shared" si="21"/>
        <v>0</v>
      </c>
    </row>
    <row r="1399" spans="1:7" ht="15" x14ac:dyDescent="0.25">
      <c r="A1399" s="226" t="s">
        <v>2351</v>
      </c>
      <c r="B1399" s="53"/>
      <c r="C1399" s="178" t="s">
        <v>2713</v>
      </c>
      <c r="D1399" s="180">
        <v>1.8</v>
      </c>
      <c r="E1399" s="182" t="s">
        <v>3520</v>
      </c>
      <c r="F1399" s="182" t="s">
        <v>3014</v>
      </c>
      <c r="G1399" s="58">
        <f t="shared" si="21"/>
        <v>0</v>
      </c>
    </row>
    <row r="1400" spans="1:7" ht="15" x14ac:dyDescent="0.25">
      <c r="A1400" s="226" t="s">
        <v>2352</v>
      </c>
      <c r="B1400" s="53"/>
      <c r="C1400" s="178" t="s">
        <v>2670</v>
      </c>
      <c r="D1400" s="180">
        <v>1.8</v>
      </c>
      <c r="E1400" s="182" t="s">
        <v>3520</v>
      </c>
      <c r="F1400" s="182" t="s">
        <v>3015</v>
      </c>
      <c r="G1400" s="58">
        <f t="shared" si="21"/>
        <v>0</v>
      </c>
    </row>
    <row r="1401" spans="1:7" ht="15" x14ac:dyDescent="0.25">
      <c r="A1401" s="195" t="s">
        <v>2273</v>
      </c>
      <c r="B1401" s="233"/>
      <c r="C1401" s="195"/>
      <c r="D1401" s="234">
        <v>0</v>
      </c>
      <c r="E1401" s="195"/>
      <c r="F1401" s="195"/>
      <c r="G1401" s="249">
        <f t="shared" si="21"/>
        <v>0</v>
      </c>
    </row>
    <row r="1402" spans="1:7" ht="15" x14ac:dyDescent="0.25">
      <c r="A1402" s="226" t="s">
        <v>2353</v>
      </c>
      <c r="B1402" s="53"/>
      <c r="C1402" s="178" t="s">
        <v>360</v>
      </c>
      <c r="D1402" s="180">
        <v>7.6454999999999993</v>
      </c>
      <c r="E1402" s="182" t="s">
        <v>3520</v>
      </c>
      <c r="F1402" s="182" t="s">
        <v>3016</v>
      </c>
      <c r="G1402" s="58">
        <f t="shared" si="21"/>
        <v>0</v>
      </c>
    </row>
    <row r="1403" spans="1:7" ht="15" x14ac:dyDescent="0.25">
      <c r="A1403" s="226" t="s">
        <v>2354</v>
      </c>
      <c r="B1403" s="53"/>
      <c r="C1403" s="178" t="s">
        <v>2685</v>
      </c>
      <c r="D1403" s="180">
        <v>7.6454999999999993</v>
      </c>
      <c r="E1403" s="182" t="s">
        <v>3520</v>
      </c>
      <c r="F1403" s="182" t="s">
        <v>3017</v>
      </c>
      <c r="G1403" s="58">
        <f t="shared" si="21"/>
        <v>0</v>
      </c>
    </row>
    <row r="1404" spans="1:7" ht="15" x14ac:dyDescent="0.25">
      <c r="A1404" s="226" t="s">
        <v>2355</v>
      </c>
      <c r="B1404" s="53"/>
      <c r="C1404" s="178" t="s">
        <v>2692</v>
      </c>
      <c r="D1404" s="180">
        <v>6.2955000000000005</v>
      </c>
      <c r="E1404" s="182" t="s">
        <v>3520</v>
      </c>
      <c r="F1404" s="182" t="s">
        <v>3018</v>
      </c>
      <c r="G1404" s="58">
        <f t="shared" si="21"/>
        <v>0</v>
      </c>
    </row>
    <row r="1405" spans="1:7" ht="15" x14ac:dyDescent="0.25">
      <c r="A1405" s="226" t="s">
        <v>2356</v>
      </c>
      <c r="B1405" s="53"/>
      <c r="C1405" s="178" t="s">
        <v>2666</v>
      </c>
      <c r="D1405" s="180">
        <v>4.0455000000000005</v>
      </c>
      <c r="E1405" s="182" t="s">
        <v>3520</v>
      </c>
      <c r="F1405" s="182" t="s">
        <v>3019</v>
      </c>
      <c r="G1405" s="58">
        <f t="shared" si="21"/>
        <v>0</v>
      </c>
    </row>
    <row r="1406" spans="1:7" ht="15" x14ac:dyDescent="0.2">
      <c r="A1406" s="219" t="s">
        <v>2357</v>
      </c>
      <c r="B1406" s="50"/>
      <c r="C1406" s="219"/>
      <c r="D1406" s="220">
        <v>0</v>
      </c>
      <c r="E1406" s="219"/>
      <c r="F1406" s="219"/>
      <c r="G1406" s="248">
        <f t="shared" si="21"/>
        <v>0</v>
      </c>
    </row>
    <row r="1407" spans="1:7" ht="15" x14ac:dyDescent="0.25">
      <c r="A1407" s="195" t="s">
        <v>2270</v>
      </c>
      <c r="B1407" s="233"/>
      <c r="C1407" s="195"/>
      <c r="D1407" s="234">
        <v>0</v>
      </c>
      <c r="E1407" s="195"/>
      <c r="F1407" s="195"/>
      <c r="G1407" s="249">
        <f t="shared" si="21"/>
        <v>0</v>
      </c>
    </row>
    <row r="1408" spans="1:7" ht="15" x14ac:dyDescent="0.25">
      <c r="A1408" s="226" t="s">
        <v>2358</v>
      </c>
      <c r="B1408" s="53"/>
      <c r="C1408" s="178" t="s">
        <v>2713</v>
      </c>
      <c r="D1408" s="180">
        <v>1.8</v>
      </c>
      <c r="E1408" s="182" t="s">
        <v>3520</v>
      </c>
      <c r="F1408" s="182" t="s">
        <v>3020</v>
      </c>
      <c r="G1408" s="58">
        <f t="shared" si="21"/>
        <v>0</v>
      </c>
    </row>
    <row r="1409" spans="1:7" ht="15" x14ac:dyDescent="0.25">
      <c r="A1409" s="226" t="s">
        <v>2359</v>
      </c>
      <c r="B1409" s="53"/>
      <c r="C1409" s="178" t="s">
        <v>2670</v>
      </c>
      <c r="D1409" s="180">
        <v>1.8</v>
      </c>
      <c r="E1409" s="182" t="s">
        <v>3520</v>
      </c>
      <c r="F1409" s="182" t="s">
        <v>3021</v>
      </c>
      <c r="G1409" s="58">
        <f t="shared" si="21"/>
        <v>0</v>
      </c>
    </row>
    <row r="1410" spans="1:7" ht="15" x14ac:dyDescent="0.25">
      <c r="A1410" s="226" t="s">
        <v>2360</v>
      </c>
      <c r="B1410" s="53"/>
      <c r="C1410" s="178" t="s">
        <v>2714</v>
      </c>
      <c r="D1410" s="180">
        <v>1.8</v>
      </c>
      <c r="E1410" s="182" t="s">
        <v>3520</v>
      </c>
      <c r="F1410" s="182" t="s">
        <v>3022</v>
      </c>
      <c r="G1410" s="58">
        <f t="shared" si="21"/>
        <v>0</v>
      </c>
    </row>
    <row r="1411" spans="1:7" ht="15" x14ac:dyDescent="0.25">
      <c r="A1411" s="226" t="s">
        <v>2361</v>
      </c>
      <c r="B1411" s="53"/>
      <c r="C1411" s="178" t="s">
        <v>2664</v>
      </c>
      <c r="D1411" s="180">
        <v>1.8</v>
      </c>
      <c r="E1411" s="182" t="s">
        <v>3520</v>
      </c>
      <c r="F1411" s="182" t="s">
        <v>3023</v>
      </c>
      <c r="G1411" s="58">
        <f t="shared" si="21"/>
        <v>0</v>
      </c>
    </row>
    <row r="1412" spans="1:7" ht="15" x14ac:dyDescent="0.25">
      <c r="A1412" s="226" t="s">
        <v>2362</v>
      </c>
      <c r="B1412" s="53"/>
      <c r="C1412" s="178" t="s">
        <v>2669</v>
      </c>
      <c r="D1412" s="180">
        <v>1.8</v>
      </c>
      <c r="E1412" s="182" t="s">
        <v>3520</v>
      </c>
      <c r="F1412" s="182" t="s">
        <v>3024</v>
      </c>
      <c r="G1412" s="58">
        <f t="shared" si="21"/>
        <v>0</v>
      </c>
    </row>
    <row r="1413" spans="1:7" ht="15" x14ac:dyDescent="0.25">
      <c r="A1413" s="226" t="s">
        <v>2363</v>
      </c>
      <c r="B1413" s="53"/>
      <c r="C1413" s="178" t="s">
        <v>2715</v>
      </c>
      <c r="D1413" s="180">
        <v>1.8</v>
      </c>
      <c r="E1413" s="182" t="s">
        <v>3520</v>
      </c>
      <c r="F1413" s="182" t="s">
        <v>3025</v>
      </c>
      <c r="G1413" s="58">
        <f t="shared" si="21"/>
        <v>0</v>
      </c>
    </row>
    <row r="1414" spans="1:7" ht="15" x14ac:dyDescent="0.25">
      <c r="A1414" s="195" t="s">
        <v>2273</v>
      </c>
      <c r="B1414" s="233"/>
      <c r="C1414" s="195"/>
      <c r="D1414" s="234">
        <v>0</v>
      </c>
      <c r="E1414" s="195"/>
      <c r="F1414" s="195"/>
      <c r="G1414" s="249">
        <f t="shared" si="21"/>
        <v>0</v>
      </c>
    </row>
    <row r="1415" spans="1:7" ht="15" x14ac:dyDescent="0.25">
      <c r="A1415" s="226" t="s">
        <v>2364</v>
      </c>
      <c r="B1415" s="53"/>
      <c r="C1415" s="178" t="s">
        <v>2716</v>
      </c>
      <c r="D1415" s="180">
        <v>7.6454999999999993</v>
      </c>
      <c r="E1415" s="182" t="s">
        <v>3520</v>
      </c>
      <c r="F1415" s="182" t="s">
        <v>3026</v>
      </c>
      <c r="G1415" s="58">
        <f t="shared" si="21"/>
        <v>0</v>
      </c>
    </row>
    <row r="1416" spans="1:7" ht="15" x14ac:dyDescent="0.25">
      <c r="A1416" s="226" t="s">
        <v>2365</v>
      </c>
      <c r="B1416" s="53"/>
      <c r="C1416" s="178" t="s">
        <v>2717</v>
      </c>
      <c r="D1416" s="180">
        <v>7.6454999999999993</v>
      </c>
      <c r="E1416" s="182" t="s">
        <v>3520</v>
      </c>
      <c r="F1416" s="182" t="s">
        <v>3027</v>
      </c>
      <c r="G1416" s="58">
        <f t="shared" si="21"/>
        <v>0</v>
      </c>
    </row>
    <row r="1417" spans="1:7" ht="15" x14ac:dyDescent="0.25">
      <c r="A1417" s="226" t="s">
        <v>2366</v>
      </c>
      <c r="B1417" s="53"/>
      <c r="C1417" s="178" t="s">
        <v>2690</v>
      </c>
      <c r="D1417" s="180">
        <v>1.8</v>
      </c>
      <c r="E1417" s="182" t="s">
        <v>3520</v>
      </c>
      <c r="F1417" s="182" t="s">
        <v>3028</v>
      </c>
      <c r="G1417" s="58">
        <f t="shared" si="21"/>
        <v>0</v>
      </c>
    </row>
    <row r="1418" spans="1:7" ht="15" x14ac:dyDescent="0.25">
      <c r="A1418" s="226" t="s">
        <v>2367</v>
      </c>
      <c r="B1418" s="53"/>
      <c r="C1418" s="178" t="s">
        <v>2666</v>
      </c>
      <c r="D1418" s="180">
        <v>4.0455000000000005</v>
      </c>
      <c r="E1418" s="182" t="s">
        <v>3520</v>
      </c>
      <c r="F1418" s="182" t="s">
        <v>3029</v>
      </c>
      <c r="G1418" s="58">
        <f t="shared" si="21"/>
        <v>0</v>
      </c>
    </row>
    <row r="1419" spans="1:7" ht="15" x14ac:dyDescent="0.25">
      <c r="A1419" s="226" t="s">
        <v>2368</v>
      </c>
      <c r="B1419" s="53"/>
      <c r="C1419" s="178" t="s">
        <v>2718</v>
      </c>
      <c r="D1419" s="180">
        <v>1.8</v>
      </c>
      <c r="E1419" s="182" t="s">
        <v>3520</v>
      </c>
      <c r="F1419" s="182" t="s">
        <v>3030</v>
      </c>
      <c r="G1419" s="58">
        <f t="shared" si="21"/>
        <v>0</v>
      </c>
    </row>
    <row r="1420" spans="1:7" ht="15" x14ac:dyDescent="0.25">
      <c r="A1420" s="226" t="s">
        <v>2369</v>
      </c>
      <c r="B1420" s="53"/>
      <c r="C1420" s="178" t="s">
        <v>2719</v>
      </c>
      <c r="D1420" s="180">
        <v>1.8</v>
      </c>
      <c r="E1420" s="182" t="s">
        <v>3520</v>
      </c>
      <c r="F1420" s="182" t="s">
        <v>3031</v>
      </c>
      <c r="G1420" s="58">
        <f t="shared" si="21"/>
        <v>0</v>
      </c>
    </row>
    <row r="1421" spans="1:7" ht="15" x14ac:dyDescent="0.25">
      <c r="A1421" s="226" t="s">
        <v>2370</v>
      </c>
      <c r="B1421" s="53"/>
      <c r="C1421" s="178" t="s">
        <v>2692</v>
      </c>
      <c r="D1421" s="180">
        <v>6.2955000000000005</v>
      </c>
      <c r="E1421" s="182" t="s">
        <v>3520</v>
      </c>
      <c r="F1421" s="182" t="s">
        <v>3032</v>
      </c>
      <c r="G1421" s="58">
        <f t="shared" si="21"/>
        <v>0</v>
      </c>
    </row>
    <row r="1422" spans="1:7" ht="15" x14ac:dyDescent="0.25">
      <c r="A1422" s="226" t="s">
        <v>2371</v>
      </c>
      <c r="B1422" s="53"/>
      <c r="C1422" s="178" t="s">
        <v>2688</v>
      </c>
      <c r="D1422" s="180">
        <v>4.9455</v>
      </c>
      <c r="E1422" s="182" t="s">
        <v>3520</v>
      </c>
      <c r="F1422" s="182" t="s">
        <v>3033</v>
      </c>
      <c r="G1422" s="58">
        <f t="shared" si="21"/>
        <v>0</v>
      </c>
    </row>
    <row r="1423" spans="1:7" ht="15" x14ac:dyDescent="0.2">
      <c r="A1423" s="219" t="s">
        <v>2372</v>
      </c>
      <c r="B1423" s="50"/>
      <c r="C1423" s="219"/>
      <c r="D1423" s="220">
        <v>0</v>
      </c>
      <c r="E1423" s="219"/>
      <c r="F1423" s="219"/>
      <c r="G1423" s="248">
        <f t="shared" si="21"/>
        <v>0</v>
      </c>
    </row>
    <row r="1424" spans="1:7" ht="15" x14ac:dyDescent="0.25">
      <c r="A1424" s="195" t="s">
        <v>2270</v>
      </c>
      <c r="B1424" s="233"/>
      <c r="C1424" s="195"/>
      <c r="D1424" s="234">
        <v>0</v>
      </c>
      <c r="E1424" s="195"/>
      <c r="F1424" s="195"/>
      <c r="G1424" s="249">
        <f t="shared" si="21"/>
        <v>0</v>
      </c>
    </row>
    <row r="1425" spans="1:7" ht="15" x14ac:dyDescent="0.25">
      <c r="A1425" s="226" t="s">
        <v>2373</v>
      </c>
      <c r="B1425" s="53"/>
      <c r="C1425" s="178" t="s">
        <v>2720</v>
      </c>
      <c r="D1425" s="180">
        <v>1.8</v>
      </c>
      <c r="E1425" s="182" t="s">
        <v>3520</v>
      </c>
      <c r="F1425" s="182" t="s">
        <v>3034</v>
      </c>
      <c r="G1425" s="58">
        <f t="shared" si="21"/>
        <v>0</v>
      </c>
    </row>
    <row r="1426" spans="1:7" ht="15" x14ac:dyDescent="0.2">
      <c r="A1426" s="219" t="s">
        <v>2374</v>
      </c>
      <c r="B1426" s="50"/>
      <c r="C1426" s="219"/>
      <c r="D1426" s="220">
        <v>0</v>
      </c>
      <c r="E1426" s="219"/>
      <c r="F1426" s="219"/>
      <c r="G1426" s="248">
        <f t="shared" si="21"/>
        <v>0</v>
      </c>
    </row>
    <row r="1427" spans="1:7" ht="15" x14ac:dyDescent="0.25">
      <c r="A1427" s="195" t="s">
        <v>2270</v>
      </c>
      <c r="B1427" s="233"/>
      <c r="C1427" s="195"/>
      <c r="D1427" s="234">
        <v>0</v>
      </c>
      <c r="E1427" s="195"/>
      <c r="F1427" s="195"/>
      <c r="G1427" s="249">
        <f t="shared" ref="G1427:G1490" si="22">B1427*D1427</f>
        <v>0</v>
      </c>
    </row>
    <row r="1428" spans="1:7" ht="15" x14ac:dyDescent="0.25">
      <c r="A1428" s="226" t="s">
        <v>2375</v>
      </c>
      <c r="B1428" s="53"/>
      <c r="C1428" s="178" t="s">
        <v>2721</v>
      </c>
      <c r="D1428" s="180">
        <v>1.8</v>
      </c>
      <c r="E1428" s="182" t="s">
        <v>3520</v>
      </c>
      <c r="F1428" s="182" t="s">
        <v>3035</v>
      </c>
      <c r="G1428" s="58">
        <f t="shared" si="22"/>
        <v>0</v>
      </c>
    </row>
    <row r="1429" spans="1:7" ht="15" x14ac:dyDescent="0.25">
      <c r="A1429" s="226" t="s">
        <v>2376</v>
      </c>
      <c r="B1429" s="53"/>
      <c r="C1429" s="178" t="s">
        <v>2722</v>
      </c>
      <c r="D1429" s="180">
        <v>1.8</v>
      </c>
      <c r="E1429" s="182" t="s">
        <v>3520</v>
      </c>
      <c r="F1429" s="182" t="s">
        <v>3036</v>
      </c>
      <c r="G1429" s="58">
        <f t="shared" si="22"/>
        <v>0</v>
      </c>
    </row>
    <row r="1430" spans="1:7" ht="15" x14ac:dyDescent="0.25">
      <c r="A1430" s="226" t="s">
        <v>2377</v>
      </c>
      <c r="B1430" s="53"/>
      <c r="C1430" s="178" t="s">
        <v>2723</v>
      </c>
      <c r="D1430" s="180">
        <v>1.8</v>
      </c>
      <c r="E1430" s="182" t="s">
        <v>3520</v>
      </c>
      <c r="F1430" s="182" t="s">
        <v>3037</v>
      </c>
      <c r="G1430" s="58">
        <f t="shared" si="22"/>
        <v>0</v>
      </c>
    </row>
    <row r="1431" spans="1:7" ht="15" x14ac:dyDescent="0.25">
      <c r="A1431" s="226" t="s">
        <v>2378</v>
      </c>
      <c r="B1431" s="53"/>
      <c r="C1431" s="178" t="s">
        <v>2724</v>
      </c>
      <c r="D1431" s="180">
        <v>1.8</v>
      </c>
      <c r="E1431" s="182" t="s">
        <v>3520</v>
      </c>
      <c r="F1431" s="182" t="s">
        <v>3038</v>
      </c>
      <c r="G1431" s="58">
        <f t="shared" si="22"/>
        <v>0</v>
      </c>
    </row>
    <row r="1432" spans="1:7" ht="15" x14ac:dyDescent="0.25">
      <c r="A1432" s="195" t="s">
        <v>2273</v>
      </c>
      <c r="B1432" s="233"/>
      <c r="C1432" s="195"/>
      <c r="D1432" s="234">
        <v>0</v>
      </c>
      <c r="E1432" s="195"/>
      <c r="F1432" s="195"/>
      <c r="G1432" s="249">
        <f t="shared" si="22"/>
        <v>0</v>
      </c>
    </row>
    <row r="1433" spans="1:7" ht="15" x14ac:dyDescent="0.25">
      <c r="A1433" s="226" t="s">
        <v>2379</v>
      </c>
      <c r="B1433" s="53"/>
      <c r="C1433" s="178" t="s">
        <v>2725</v>
      </c>
      <c r="D1433" s="180">
        <v>6.2955000000000005</v>
      </c>
      <c r="E1433" s="182" t="s">
        <v>3520</v>
      </c>
      <c r="F1433" s="182" t="s">
        <v>3039</v>
      </c>
      <c r="G1433" s="58">
        <f t="shared" si="22"/>
        <v>0</v>
      </c>
    </row>
    <row r="1434" spans="1:7" ht="15" x14ac:dyDescent="0.25">
      <c r="A1434" s="226" t="s">
        <v>2380</v>
      </c>
      <c r="B1434" s="53"/>
      <c r="C1434" s="178" t="s">
        <v>2726</v>
      </c>
      <c r="D1434" s="180">
        <v>6.2955000000000005</v>
      </c>
      <c r="E1434" s="182" t="s">
        <v>3520</v>
      </c>
      <c r="F1434" s="182" t="s">
        <v>3040</v>
      </c>
      <c r="G1434" s="58">
        <f t="shared" si="22"/>
        <v>0</v>
      </c>
    </row>
    <row r="1435" spans="1:7" ht="15" x14ac:dyDescent="0.25">
      <c r="A1435" s="226" t="s">
        <v>2381</v>
      </c>
      <c r="B1435" s="53"/>
      <c r="C1435" s="178" t="s">
        <v>2727</v>
      </c>
      <c r="D1435" s="180">
        <v>4.0455000000000005</v>
      </c>
      <c r="E1435" s="182" t="s">
        <v>3520</v>
      </c>
      <c r="F1435" s="182" t="s">
        <v>3041</v>
      </c>
      <c r="G1435" s="58">
        <f t="shared" si="22"/>
        <v>0</v>
      </c>
    </row>
    <row r="1436" spans="1:7" ht="15" x14ac:dyDescent="0.25">
      <c r="A1436" s="226" t="s">
        <v>2382</v>
      </c>
      <c r="B1436" s="53"/>
      <c r="C1436" s="178" t="s">
        <v>2728</v>
      </c>
      <c r="D1436" s="180">
        <v>1.8</v>
      </c>
      <c r="E1436" s="182" t="s">
        <v>3520</v>
      </c>
      <c r="F1436" s="182" t="s">
        <v>3042</v>
      </c>
      <c r="G1436" s="58">
        <f t="shared" si="22"/>
        <v>0</v>
      </c>
    </row>
    <row r="1437" spans="1:7" ht="15" x14ac:dyDescent="0.2">
      <c r="A1437" s="219" t="s">
        <v>2383</v>
      </c>
      <c r="B1437" s="50"/>
      <c r="C1437" s="219"/>
      <c r="D1437" s="220">
        <v>0</v>
      </c>
      <c r="E1437" s="219"/>
      <c r="F1437" s="219"/>
      <c r="G1437" s="248">
        <f t="shared" si="22"/>
        <v>0</v>
      </c>
    </row>
    <row r="1438" spans="1:7" ht="15" x14ac:dyDescent="0.25">
      <c r="A1438" s="195" t="s">
        <v>2270</v>
      </c>
      <c r="B1438" s="233"/>
      <c r="C1438" s="195"/>
      <c r="D1438" s="234">
        <v>0</v>
      </c>
      <c r="E1438" s="195"/>
      <c r="F1438" s="195"/>
      <c r="G1438" s="249">
        <f t="shared" si="22"/>
        <v>0</v>
      </c>
    </row>
    <row r="1439" spans="1:7" ht="15" x14ac:dyDescent="0.25">
      <c r="A1439" s="226" t="s">
        <v>2384</v>
      </c>
      <c r="B1439" s="53"/>
      <c r="C1439" s="178" t="s">
        <v>2664</v>
      </c>
      <c r="D1439" s="180">
        <v>1.8</v>
      </c>
      <c r="E1439" s="182" t="s">
        <v>3520</v>
      </c>
      <c r="F1439" s="182" t="s">
        <v>3043</v>
      </c>
      <c r="G1439" s="58">
        <f t="shared" si="22"/>
        <v>0</v>
      </c>
    </row>
    <row r="1440" spans="1:7" ht="15" x14ac:dyDescent="0.25">
      <c r="A1440" s="226" t="s">
        <v>2385</v>
      </c>
      <c r="B1440" s="53"/>
      <c r="C1440" s="178" t="s">
        <v>2669</v>
      </c>
      <c r="D1440" s="180">
        <v>1.8</v>
      </c>
      <c r="E1440" s="182" t="s">
        <v>3520</v>
      </c>
      <c r="F1440" s="182" t="s">
        <v>3044</v>
      </c>
      <c r="G1440" s="58">
        <f t="shared" si="22"/>
        <v>0</v>
      </c>
    </row>
    <row r="1441" spans="1:7" ht="15" x14ac:dyDescent="0.25">
      <c r="A1441" s="226" t="s">
        <v>2386</v>
      </c>
      <c r="B1441" s="53"/>
      <c r="C1441" s="178" t="s">
        <v>2670</v>
      </c>
      <c r="D1441" s="180">
        <v>1.8</v>
      </c>
      <c r="E1441" s="182" t="s">
        <v>3520</v>
      </c>
      <c r="F1441" s="182" t="s">
        <v>3045</v>
      </c>
      <c r="G1441" s="58">
        <f t="shared" si="22"/>
        <v>0</v>
      </c>
    </row>
    <row r="1442" spans="1:7" ht="15" x14ac:dyDescent="0.25">
      <c r="A1442" s="226" t="s">
        <v>2387</v>
      </c>
      <c r="B1442" s="53"/>
      <c r="C1442" s="178" t="s">
        <v>2729</v>
      </c>
      <c r="D1442" s="180">
        <v>1.8</v>
      </c>
      <c r="E1442" s="182" t="s">
        <v>3520</v>
      </c>
      <c r="F1442" s="182" t="s">
        <v>3046</v>
      </c>
      <c r="G1442" s="58">
        <f t="shared" si="22"/>
        <v>0</v>
      </c>
    </row>
    <row r="1443" spans="1:7" ht="15" x14ac:dyDescent="0.25">
      <c r="A1443" s="195" t="s">
        <v>2273</v>
      </c>
      <c r="B1443" s="233"/>
      <c r="C1443" s="195"/>
      <c r="D1443" s="234">
        <v>0</v>
      </c>
      <c r="E1443" s="195"/>
      <c r="F1443" s="195"/>
      <c r="G1443" s="249">
        <f t="shared" si="22"/>
        <v>0</v>
      </c>
    </row>
    <row r="1444" spans="1:7" ht="15" x14ac:dyDescent="0.25">
      <c r="A1444" s="226" t="s">
        <v>2388</v>
      </c>
      <c r="B1444" s="53"/>
      <c r="C1444" s="178" t="s">
        <v>2730</v>
      </c>
      <c r="D1444" s="180">
        <v>6.2955000000000005</v>
      </c>
      <c r="E1444" s="182" t="s">
        <v>3520</v>
      </c>
      <c r="F1444" s="182" t="s">
        <v>3047</v>
      </c>
      <c r="G1444" s="58">
        <f t="shared" si="22"/>
        <v>0</v>
      </c>
    </row>
    <row r="1445" spans="1:7" ht="15" x14ac:dyDescent="0.25">
      <c r="A1445" s="226" t="s">
        <v>2389</v>
      </c>
      <c r="B1445" s="53"/>
      <c r="C1445" s="178" t="s">
        <v>2668</v>
      </c>
      <c r="D1445" s="180">
        <v>6.3</v>
      </c>
      <c r="E1445" s="182" t="s">
        <v>3520</v>
      </c>
      <c r="F1445" s="182" t="s">
        <v>3048</v>
      </c>
      <c r="G1445" s="58">
        <f t="shared" si="22"/>
        <v>0</v>
      </c>
    </row>
    <row r="1446" spans="1:7" ht="15" x14ac:dyDescent="0.25">
      <c r="A1446" s="226" t="s">
        <v>2390</v>
      </c>
      <c r="B1446" s="53"/>
      <c r="C1446" s="178" t="s">
        <v>2731</v>
      </c>
      <c r="D1446" s="180">
        <v>4.0455000000000005</v>
      </c>
      <c r="E1446" s="182" t="s">
        <v>3520</v>
      </c>
      <c r="F1446" s="182" t="s">
        <v>3049</v>
      </c>
      <c r="G1446" s="58">
        <f t="shared" si="22"/>
        <v>0</v>
      </c>
    </row>
    <row r="1447" spans="1:7" ht="15" x14ac:dyDescent="0.25">
      <c r="A1447" s="226" t="s">
        <v>2391</v>
      </c>
      <c r="B1447" s="53"/>
      <c r="C1447" s="178" t="s">
        <v>2732</v>
      </c>
      <c r="D1447" s="180">
        <v>5.3955000000000002</v>
      </c>
      <c r="E1447" s="182" t="s">
        <v>3520</v>
      </c>
      <c r="F1447" s="182" t="s">
        <v>3050</v>
      </c>
      <c r="G1447" s="58">
        <f t="shared" si="22"/>
        <v>0</v>
      </c>
    </row>
    <row r="1448" spans="1:7" ht="15" x14ac:dyDescent="0.25">
      <c r="A1448" s="226" t="s">
        <v>2392</v>
      </c>
      <c r="B1448" s="53"/>
      <c r="C1448" s="178" t="s">
        <v>2690</v>
      </c>
      <c r="D1448" s="180">
        <v>4.9455</v>
      </c>
      <c r="E1448" s="182" t="s">
        <v>3520</v>
      </c>
      <c r="F1448" s="182" t="s">
        <v>3051</v>
      </c>
      <c r="G1448" s="58">
        <f t="shared" si="22"/>
        <v>0</v>
      </c>
    </row>
    <row r="1449" spans="1:7" ht="15" x14ac:dyDescent="0.2">
      <c r="A1449" s="219" t="s">
        <v>2393</v>
      </c>
      <c r="B1449" s="50"/>
      <c r="C1449" s="219"/>
      <c r="D1449" s="220">
        <v>0</v>
      </c>
      <c r="E1449" s="219"/>
      <c r="F1449" s="219"/>
      <c r="G1449" s="248">
        <f t="shared" si="22"/>
        <v>0</v>
      </c>
    </row>
    <row r="1450" spans="1:7" ht="15" x14ac:dyDescent="0.25">
      <c r="A1450" s="195" t="s">
        <v>2270</v>
      </c>
      <c r="B1450" s="233"/>
      <c r="C1450" s="195"/>
      <c r="D1450" s="234">
        <v>0</v>
      </c>
      <c r="E1450" s="195"/>
      <c r="F1450" s="195"/>
      <c r="G1450" s="249">
        <f t="shared" si="22"/>
        <v>0</v>
      </c>
    </row>
    <row r="1451" spans="1:7" ht="15" x14ac:dyDescent="0.25">
      <c r="A1451" s="226" t="s">
        <v>2394</v>
      </c>
      <c r="B1451" s="53"/>
      <c r="C1451" s="178" t="s">
        <v>2733</v>
      </c>
      <c r="D1451" s="180">
        <v>1.8</v>
      </c>
      <c r="E1451" s="182" t="s">
        <v>3520</v>
      </c>
      <c r="F1451" s="182" t="s">
        <v>3052</v>
      </c>
      <c r="G1451" s="58">
        <f t="shared" si="22"/>
        <v>0</v>
      </c>
    </row>
    <row r="1452" spans="1:7" ht="15" x14ac:dyDescent="0.25">
      <c r="A1452" s="226" t="s">
        <v>2395</v>
      </c>
      <c r="B1452" s="53"/>
      <c r="C1452" s="178" t="s">
        <v>2734</v>
      </c>
      <c r="D1452" s="180">
        <v>1.8</v>
      </c>
      <c r="E1452" s="182" t="s">
        <v>3520</v>
      </c>
      <c r="F1452" s="182" t="s">
        <v>3053</v>
      </c>
      <c r="G1452" s="58">
        <f t="shared" si="22"/>
        <v>0</v>
      </c>
    </row>
    <row r="1453" spans="1:7" ht="15" x14ac:dyDescent="0.25">
      <c r="A1453" s="226" t="s">
        <v>2396</v>
      </c>
      <c r="B1453" s="53"/>
      <c r="C1453" s="178" t="s">
        <v>2735</v>
      </c>
      <c r="D1453" s="180">
        <v>1.8</v>
      </c>
      <c r="E1453" s="182" t="s">
        <v>3520</v>
      </c>
      <c r="F1453" s="182" t="s">
        <v>3054</v>
      </c>
      <c r="G1453" s="58">
        <f t="shared" si="22"/>
        <v>0</v>
      </c>
    </row>
    <row r="1454" spans="1:7" ht="15" x14ac:dyDescent="0.25">
      <c r="A1454" s="226" t="s">
        <v>2397</v>
      </c>
      <c r="B1454" s="53"/>
      <c r="C1454" s="178" t="s">
        <v>2736</v>
      </c>
      <c r="D1454" s="180">
        <v>1.8</v>
      </c>
      <c r="E1454" s="182" t="s">
        <v>3520</v>
      </c>
      <c r="F1454" s="182" t="s">
        <v>3055</v>
      </c>
      <c r="G1454" s="58">
        <f t="shared" si="22"/>
        <v>0</v>
      </c>
    </row>
    <row r="1455" spans="1:7" ht="15" x14ac:dyDescent="0.25">
      <c r="A1455" s="226" t="s">
        <v>2398</v>
      </c>
      <c r="B1455" s="53"/>
      <c r="C1455" s="178" t="s">
        <v>2737</v>
      </c>
      <c r="D1455" s="180">
        <v>1.8</v>
      </c>
      <c r="E1455" s="182" t="s">
        <v>3520</v>
      </c>
      <c r="F1455" s="182" t="s">
        <v>3056</v>
      </c>
      <c r="G1455" s="58">
        <f t="shared" si="22"/>
        <v>0</v>
      </c>
    </row>
    <row r="1456" spans="1:7" ht="15" x14ac:dyDescent="0.25">
      <c r="A1456" s="226" t="s">
        <v>2399</v>
      </c>
      <c r="B1456" s="53"/>
      <c r="C1456" s="178" t="s">
        <v>2738</v>
      </c>
      <c r="D1456" s="180">
        <v>1.8</v>
      </c>
      <c r="E1456" s="182" t="s">
        <v>3520</v>
      </c>
      <c r="F1456" s="182" t="s">
        <v>3057</v>
      </c>
      <c r="G1456" s="58">
        <f t="shared" si="22"/>
        <v>0</v>
      </c>
    </row>
    <row r="1457" spans="1:7" ht="15" x14ac:dyDescent="0.25">
      <c r="A1457" s="226" t="s">
        <v>2400</v>
      </c>
      <c r="B1457" s="53"/>
      <c r="C1457" s="178" t="s">
        <v>2739</v>
      </c>
      <c r="D1457" s="180">
        <v>1.8</v>
      </c>
      <c r="E1457" s="182" t="s">
        <v>3520</v>
      </c>
      <c r="F1457" s="182" t="s">
        <v>3058</v>
      </c>
      <c r="G1457" s="58">
        <f t="shared" si="22"/>
        <v>0</v>
      </c>
    </row>
    <row r="1458" spans="1:7" ht="15" x14ac:dyDescent="0.25">
      <c r="A1458" s="226" t="s">
        <v>2401</v>
      </c>
      <c r="B1458" s="53"/>
      <c r="C1458" s="178" t="s">
        <v>2740</v>
      </c>
      <c r="D1458" s="180">
        <v>1.8</v>
      </c>
      <c r="E1458" s="182" t="s">
        <v>3520</v>
      </c>
      <c r="F1458" s="182" t="s">
        <v>3052</v>
      </c>
      <c r="G1458" s="58">
        <f t="shared" si="22"/>
        <v>0</v>
      </c>
    </row>
    <row r="1459" spans="1:7" ht="15" x14ac:dyDescent="0.25">
      <c r="A1459" s="226" t="s">
        <v>2402</v>
      </c>
      <c r="B1459" s="53"/>
      <c r="C1459" s="178" t="s">
        <v>2741</v>
      </c>
      <c r="D1459" s="180">
        <v>1.8</v>
      </c>
      <c r="E1459" s="182" t="s">
        <v>3520</v>
      </c>
      <c r="F1459" s="182" t="s">
        <v>3054</v>
      </c>
      <c r="G1459" s="58">
        <f t="shared" si="22"/>
        <v>0</v>
      </c>
    </row>
    <row r="1460" spans="1:7" ht="15" x14ac:dyDescent="0.25">
      <c r="A1460" s="195" t="s">
        <v>2273</v>
      </c>
      <c r="B1460" s="233"/>
      <c r="C1460" s="195"/>
      <c r="D1460" s="234">
        <v>0</v>
      </c>
      <c r="E1460" s="195"/>
      <c r="F1460" s="195"/>
      <c r="G1460" s="249">
        <f t="shared" si="22"/>
        <v>0</v>
      </c>
    </row>
    <row r="1461" spans="1:7" ht="15" x14ac:dyDescent="0.25">
      <c r="A1461" s="226" t="s">
        <v>2403</v>
      </c>
      <c r="B1461" s="53"/>
      <c r="C1461" s="178" t="s">
        <v>2742</v>
      </c>
      <c r="D1461" s="180">
        <v>6.2955000000000005</v>
      </c>
      <c r="E1461" s="182" t="s">
        <v>3520</v>
      </c>
      <c r="F1461" s="182" t="s">
        <v>3059</v>
      </c>
      <c r="G1461" s="58">
        <f t="shared" si="22"/>
        <v>0</v>
      </c>
    </row>
    <row r="1462" spans="1:7" ht="15" x14ac:dyDescent="0.25">
      <c r="A1462" s="226" t="s">
        <v>2404</v>
      </c>
      <c r="B1462" s="53"/>
      <c r="C1462" s="178" t="s">
        <v>2743</v>
      </c>
      <c r="D1462" s="180">
        <v>6.2955000000000005</v>
      </c>
      <c r="E1462" s="182" t="s">
        <v>3520</v>
      </c>
      <c r="F1462" s="182" t="s">
        <v>3060</v>
      </c>
      <c r="G1462" s="58">
        <f t="shared" si="22"/>
        <v>0</v>
      </c>
    </row>
    <row r="1463" spans="1:7" ht="15" x14ac:dyDescent="0.25">
      <c r="A1463" s="226" t="s">
        <v>2405</v>
      </c>
      <c r="B1463" s="53"/>
      <c r="C1463" s="178" t="s">
        <v>2744</v>
      </c>
      <c r="D1463" s="180">
        <v>4.0455000000000005</v>
      </c>
      <c r="E1463" s="182" t="s">
        <v>3520</v>
      </c>
      <c r="F1463" s="182" t="s">
        <v>3061</v>
      </c>
      <c r="G1463" s="58">
        <f t="shared" si="22"/>
        <v>0</v>
      </c>
    </row>
    <row r="1464" spans="1:7" ht="15" x14ac:dyDescent="0.25">
      <c r="A1464" s="226" t="s">
        <v>2406</v>
      </c>
      <c r="B1464" s="53"/>
      <c r="C1464" s="178" t="s">
        <v>2745</v>
      </c>
      <c r="D1464" s="180">
        <v>5.3955000000000002</v>
      </c>
      <c r="E1464" s="182" t="s">
        <v>3520</v>
      </c>
      <c r="F1464" s="182" t="s">
        <v>3062</v>
      </c>
      <c r="G1464" s="58">
        <f t="shared" si="22"/>
        <v>0</v>
      </c>
    </row>
    <row r="1465" spans="1:7" ht="15" x14ac:dyDescent="0.25">
      <c r="A1465" s="226" t="s">
        <v>2407</v>
      </c>
      <c r="B1465" s="53"/>
      <c r="C1465" s="178" t="s">
        <v>2746</v>
      </c>
      <c r="D1465" s="180">
        <v>1.8</v>
      </c>
      <c r="E1465" s="182" t="s">
        <v>3520</v>
      </c>
      <c r="F1465" s="182" t="s">
        <v>3063</v>
      </c>
      <c r="G1465" s="58">
        <f t="shared" si="22"/>
        <v>0</v>
      </c>
    </row>
    <row r="1466" spans="1:7" ht="15" x14ac:dyDescent="0.25">
      <c r="A1466" s="226" t="s">
        <v>2408</v>
      </c>
      <c r="B1466" s="53"/>
      <c r="C1466" s="178" t="s">
        <v>2747</v>
      </c>
      <c r="D1466" s="180">
        <v>6.2955000000000005</v>
      </c>
      <c r="E1466" s="182" t="s">
        <v>3520</v>
      </c>
      <c r="F1466" s="182" t="s">
        <v>3064</v>
      </c>
      <c r="G1466" s="58">
        <f t="shared" si="22"/>
        <v>0</v>
      </c>
    </row>
    <row r="1467" spans="1:7" ht="15" x14ac:dyDescent="0.25">
      <c r="A1467" s="226" t="s">
        <v>2409</v>
      </c>
      <c r="B1467" s="53"/>
      <c r="C1467" s="178" t="s">
        <v>2748</v>
      </c>
      <c r="D1467" s="180">
        <v>4.0455000000000005</v>
      </c>
      <c r="E1467" s="182" t="s">
        <v>3520</v>
      </c>
      <c r="F1467" s="182" t="s">
        <v>3065</v>
      </c>
      <c r="G1467" s="58">
        <f t="shared" si="22"/>
        <v>0</v>
      </c>
    </row>
    <row r="1468" spans="1:7" ht="15" x14ac:dyDescent="0.2">
      <c r="A1468" s="219" t="s">
        <v>2410</v>
      </c>
      <c r="B1468" s="50"/>
      <c r="C1468" s="219"/>
      <c r="D1468" s="220">
        <v>0</v>
      </c>
      <c r="E1468" s="219"/>
      <c r="F1468" s="219"/>
      <c r="G1468" s="248">
        <f t="shared" si="22"/>
        <v>0</v>
      </c>
    </row>
    <row r="1469" spans="1:7" ht="15" x14ac:dyDescent="0.25">
      <c r="A1469" s="195" t="s">
        <v>2270</v>
      </c>
      <c r="B1469" s="233"/>
      <c r="C1469" s="195"/>
      <c r="D1469" s="234">
        <v>0</v>
      </c>
      <c r="E1469" s="195"/>
      <c r="F1469" s="195"/>
      <c r="G1469" s="249">
        <f t="shared" si="22"/>
        <v>0</v>
      </c>
    </row>
    <row r="1470" spans="1:7" ht="15" x14ac:dyDescent="0.25">
      <c r="A1470" s="226" t="s">
        <v>2411</v>
      </c>
      <c r="B1470" s="53"/>
      <c r="C1470" s="178" t="s">
        <v>2749</v>
      </c>
      <c r="D1470" s="180">
        <v>1.8</v>
      </c>
      <c r="E1470" s="182" t="s">
        <v>3520</v>
      </c>
      <c r="F1470" s="182" t="s">
        <v>3066</v>
      </c>
      <c r="G1470" s="58">
        <f t="shared" si="22"/>
        <v>0</v>
      </c>
    </row>
    <row r="1471" spans="1:7" ht="15" x14ac:dyDescent="0.25">
      <c r="A1471" s="226" t="s">
        <v>2412</v>
      </c>
      <c r="B1471" s="53"/>
      <c r="C1471" s="178" t="s">
        <v>2750</v>
      </c>
      <c r="D1471" s="180">
        <v>1.8</v>
      </c>
      <c r="E1471" s="182" t="s">
        <v>3520</v>
      </c>
      <c r="F1471" s="182" t="s">
        <v>3067</v>
      </c>
      <c r="G1471" s="58">
        <f t="shared" si="22"/>
        <v>0</v>
      </c>
    </row>
    <row r="1472" spans="1:7" ht="15" x14ac:dyDescent="0.25">
      <c r="A1472" s="226" t="s">
        <v>2413</v>
      </c>
      <c r="B1472" s="53"/>
      <c r="C1472" s="178" t="s">
        <v>2751</v>
      </c>
      <c r="D1472" s="180">
        <v>1.8</v>
      </c>
      <c r="E1472" s="182" t="s">
        <v>3520</v>
      </c>
      <c r="F1472" s="182" t="s">
        <v>3068</v>
      </c>
      <c r="G1472" s="58">
        <f t="shared" si="22"/>
        <v>0</v>
      </c>
    </row>
    <row r="1473" spans="1:7" ht="15" x14ac:dyDescent="0.25">
      <c r="A1473" s="226" t="s">
        <v>2414</v>
      </c>
      <c r="B1473" s="53"/>
      <c r="C1473" s="178" t="s">
        <v>2752</v>
      </c>
      <c r="D1473" s="180">
        <v>1.8</v>
      </c>
      <c r="E1473" s="182" t="s">
        <v>3520</v>
      </c>
      <c r="F1473" s="182" t="s">
        <v>3069</v>
      </c>
      <c r="G1473" s="58">
        <f t="shared" si="22"/>
        <v>0</v>
      </c>
    </row>
    <row r="1474" spans="1:7" ht="15" x14ac:dyDescent="0.25">
      <c r="A1474" s="195" t="s">
        <v>2273</v>
      </c>
      <c r="B1474" s="233"/>
      <c r="C1474" s="195"/>
      <c r="D1474" s="234">
        <v>0</v>
      </c>
      <c r="E1474" s="195"/>
      <c r="F1474" s="195"/>
      <c r="G1474" s="249">
        <f t="shared" si="22"/>
        <v>0</v>
      </c>
    </row>
    <row r="1475" spans="1:7" ht="15" x14ac:dyDescent="0.25">
      <c r="A1475" s="226" t="s">
        <v>2415</v>
      </c>
      <c r="B1475" s="53"/>
      <c r="C1475" s="178" t="s">
        <v>2666</v>
      </c>
      <c r="D1475" s="180">
        <v>3.5955000000000004</v>
      </c>
      <c r="E1475" s="182" t="s">
        <v>3520</v>
      </c>
      <c r="F1475" s="182" t="s">
        <v>3070</v>
      </c>
      <c r="G1475" s="58">
        <f t="shared" si="22"/>
        <v>0</v>
      </c>
    </row>
    <row r="1476" spans="1:7" ht="15" x14ac:dyDescent="0.25">
      <c r="A1476" s="226" t="s">
        <v>2416</v>
      </c>
      <c r="B1476" s="53"/>
      <c r="C1476" s="178" t="s">
        <v>2732</v>
      </c>
      <c r="D1476" s="180">
        <v>4.9455</v>
      </c>
      <c r="E1476" s="182" t="s">
        <v>3520</v>
      </c>
      <c r="F1476" s="182" t="s">
        <v>3071</v>
      </c>
      <c r="G1476" s="58">
        <f t="shared" si="22"/>
        <v>0</v>
      </c>
    </row>
    <row r="1477" spans="1:7" ht="15" x14ac:dyDescent="0.25">
      <c r="A1477" s="226" t="s">
        <v>2417</v>
      </c>
      <c r="B1477" s="53"/>
      <c r="C1477" s="178" t="s">
        <v>2753</v>
      </c>
      <c r="D1477" s="180">
        <v>6.3</v>
      </c>
      <c r="E1477" s="182" t="s">
        <v>3520</v>
      </c>
      <c r="F1477" s="182" t="s">
        <v>3072</v>
      </c>
      <c r="G1477" s="58">
        <f t="shared" si="22"/>
        <v>0</v>
      </c>
    </row>
    <row r="1478" spans="1:7" ht="15" x14ac:dyDescent="0.25">
      <c r="A1478" s="226" t="s">
        <v>2418</v>
      </c>
      <c r="B1478" s="53"/>
      <c r="C1478" s="178" t="s">
        <v>2754</v>
      </c>
      <c r="D1478" s="180">
        <v>6.3</v>
      </c>
      <c r="E1478" s="182" t="s">
        <v>3520</v>
      </c>
      <c r="F1478" s="182" t="s">
        <v>3073</v>
      </c>
      <c r="G1478" s="58">
        <f t="shared" si="22"/>
        <v>0</v>
      </c>
    </row>
    <row r="1479" spans="1:7" ht="15" x14ac:dyDescent="0.2">
      <c r="A1479" s="219" t="s">
        <v>2419</v>
      </c>
      <c r="B1479" s="50"/>
      <c r="C1479" s="219"/>
      <c r="D1479" s="220">
        <v>0</v>
      </c>
      <c r="E1479" s="219"/>
      <c r="F1479" s="219"/>
      <c r="G1479" s="248">
        <f t="shared" si="22"/>
        <v>0</v>
      </c>
    </row>
    <row r="1480" spans="1:7" ht="15" x14ac:dyDescent="0.25">
      <c r="A1480" s="195" t="s">
        <v>2270</v>
      </c>
      <c r="B1480" s="233"/>
      <c r="C1480" s="195"/>
      <c r="D1480" s="234">
        <v>0</v>
      </c>
      <c r="E1480" s="195"/>
      <c r="F1480" s="195"/>
      <c r="G1480" s="249">
        <f t="shared" si="22"/>
        <v>0</v>
      </c>
    </row>
    <row r="1481" spans="1:7" ht="15" x14ac:dyDescent="0.25">
      <c r="A1481" s="226" t="s">
        <v>2420</v>
      </c>
      <c r="B1481" s="53"/>
      <c r="C1481" s="178" t="s">
        <v>2749</v>
      </c>
      <c r="D1481" s="180">
        <v>2.7</v>
      </c>
      <c r="E1481" s="182" t="s">
        <v>3520</v>
      </c>
      <c r="F1481" s="182" t="s">
        <v>3074</v>
      </c>
      <c r="G1481" s="58">
        <f t="shared" si="22"/>
        <v>0</v>
      </c>
    </row>
    <row r="1482" spans="1:7" ht="15" x14ac:dyDescent="0.25">
      <c r="A1482" s="226" t="s">
        <v>2421</v>
      </c>
      <c r="B1482" s="53"/>
      <c r="C1482" s="178" t="s">
        <v>2750</v>
      </c>
      <c r="D1482" s="180">
        <v>2.7</v>
      </c>
      <c r="E1482" s="182" t="s">
        <v>3520</v>
      </c>
      <c r="F1482" s="182" t="s">
        <v>3075</v>
      </c>
      <c r="G1482" s="58">
        <f t="shared" si="22"/>
        <v>0</v>
      </c>
    </row>
    <row r="1483" spans="1:7" ht="15" x14ac:dyDescent="0.25">
      <c r="A1483" s="226" t="s">
        <v>2422</v>
      </c>
      <c r="B1483" s="53"/>
      <c r="C1483" s="178" t="s">
        <v>2751</v>
      </c>
      <c r="D1483" s="180">
        <v>2.7</v>
      </c>
      <c r="E1483" s="182" t="s">
        <v>3520</v>
      </c>
      <c r="F1483" s="182" t="s">
        <v>3076</v>
      </c>
      <c r="G1483" s="58">
        <f t="shared" si="22"/>
        <v>0</v>
      </c>
    </row>
    <row r="1484" spans="1:7" ht="15" x14ac:dyDescent="0.25">
      <c r="A1484" s="226" t="s">
        <v>2423</v>
      </c>
      <c r="B1484" s="53"/>
      <c r="C1484" s="178" t="s">
        <v>2752</v>
      </c>
      <c r="D1484" s="180">
        <v>2.7</v>
      </c>
      <c r="E1484" s="182" t="s">
        <v>3520</v>
      </c>
      <c r="F1484" s="182" t="s">
        <v>3077</v>
      </c>
      <c r="G1484" s="58">
        <f t="shared" si="22"/>
        <v>0</v>
      </c>
    </row>
    <row r="1485" spans="1:7" ht="15" x14ac:dyDescent="0.25">
      <c r="A1485" s="195" t="s">
        <v>2273</v>
      </c>
      <c r="B1485" s="233"/>
      <c r="C1485" s="195"/>
      <c r="D1485" s="234">
        <v>0</v>
      </c>
      <c r="E1485" s="195"/>
      <c r="F1485" s="195"/>
      <c r="G1485" s="249">
        <f t="shared" si="22"/>
        <v>0</v>
      </c>
    </row>
    <row r="1486" spans="1:7" ht="15" x14ac:dyDescent="0.25">
      <c r="A1486" s="226" t="s">
        <v>2424</v>
      </c>
      <c r="B1486" s="53"/>
      <c r="C1486" s="178" t="s">
        <v>2666</v>
      </c>
      <c r="D1486" s="180">
        <v>3.15</v>
      </c>
      <c r="E1486" s="182" t="s">
        <v>3520</v>
      </c>
      <c r="F1486" s="182" t="s">
        <v>3078</v>
      </c>
      <c r="G1486" s="58">
        <f t="shared" si="22"/>
        <v>0</v>
      </c>
    </row>
    <row r="1487" spans="1:7" ht="15" x14ac:dyDescent="0.25">
      <c r="A1487" s="226" t="s">
        <v>2425</v>
      </c>
      <c r="B1487" s="53"/>
      <c r="C1487" s="178" t="s">
        <v>2732</v>
      </c>
      <c r="D1487" s="180">
        <v>4.5</v>
      </c>
      <c r="E1487" s="182" t="s">
        <v>3520</v>
      </c>
      <c r="F1487" s="182" t="s">
        <v>3079</v>
      </c>
      <c r="G1487" s="58">
        <f t="shared" si="22"/>
        <v>0</v>
      </c>
    </row>
    <row r="1488" spans="1:7" ht="15" x14ac:dyDescent="0.25">
      <c r="A1488" s="226" t="s">
        <v>2426</v>
      </c>
      <c r="B1488" s="53"/>
      <c r="C1488" s="178" t="s">
        <v>2753</v>
      </c>
      <c r="D1488" s="180">
        <v>6.3</v>
      </c>
      <c r="E1488" s="182" t="s">
        <v>3520</v>
      </c>
      <c r="F1488" s="182" t="s">
        <v>3080</v>
      </c>
      <c r="G1488" s="58">
        <f t="shared" si="22"/>
        <v>0</v>
      </c>
    </row>
    <row r="1489" spans="1:46" ht="15" x14ac:dyDescent="0.25">
      <c r="A1489" s="226" t="s">
        <v>2427</v>
      </c>
      <c r="B1489" s="53"/>
      <c r="C1489" s="178" t="s">
        <v>2754</v>
      </c>
      <c r="D1489" s="180">
        <v>6.3</v>
      </c>
      <c r="E1489" s="182" t="s">
        <v>3520</v>
      </c>
      <c r="F1489" s="182" t="s">
        <v>3081</v>
      </c>
      <c r="G1489" s="58">
        <f t="shared" si="22"/>
        <v>0</v>
      </c>
    </row>
    <row r="1490" spans="1:46" ht="15" x14ac:dyDescent="0.2">
      <c r="A1490" s="219" t="s">
        <v>2428</v>
      </c>
      <c r="B1490" s="50"/>
      <c r="C1490" s="219"/>
      <c r="D1490" s="220">
        <v>0</v>
      </c>
      <c r="E1490" s="219"/>
      <c r="F1490" s="219"/>
      <c r="G1490" s="248">
        <f t="shared" si="22"/>
        <v>0</v>
      </c>
    </row>
    <row r="1491" spans="1:46" ht="15" x14ac:dyDescent="0.25">
      <c r="A1491" s="195" t="s">
        <v>2270</v>
      </c>
      <c r="B1491" s="233"/>
      <c r="C1491" s="195"/>
      <c r="D1491" s="234">
        <v>0</v>
      </c>
      <c r="E1491" s="195"/>
      <c r="F1491" s="195"/>
      <c r="G1491" s="249">
        <f t="shared" ref="G1491:G1554" si="23">B1491*D1491</f>
        <v>0</v>
      </c>
    </row>
    <row r="1492" spans="1:46" ht="15" x14ac:dyDescent="0.25">
      <c r="A1492" s="226" t="s">
        <v>2429</v>
      </c>
      <c r="B1492" s="53"/>
      <c r="C1492" s="178" t="s">
        <v>2749</v>
      </c>
      <c r="D1492" s="180">
        <v>2.7</v>
      </c>
      <c r="E1492" s="182" t="s">
        <v>3520</v>
      </c>
      <c r="F1492" s="182" t="s">
        <v>3082</v>
      </c>
      <c r="G1492" s="58">
        <f t="shared" si="23"/>
        <v>0</v>
      </c>
    </row>
    <row r="1493" spans="1:46" ht="15" x14ac:dyDescent="0.25">
      <c r="A1493" s="226" t="s">
        <v>2430</v>
      </c>
      <c r="B1493" s="53"/>
      <c r="C1493" s="178" t="s">
        <v>2750</v>
      </c>
      <c r="D1493" s="180">
        <v>2.7</v>
      </c>
      <c r="E1493" s="182" t="s">
        <v>3520</v>
      </c>
      <c r="F1493" s="182" t="s">
        <v>3083</v>
      </c>
      <c r="G1493" s="58">
        <f t="shared" si="23"/>
        <v>0</v>
      </c>
    </row>
    <row r="1494" spans="1:46" ht="15" x14ac:dyDescent="0.25">
      <c r="A1494" s="226" t="s">
        <v>2431</v>
      </c>
      <c r="B1494" s="53"/>
      <c r="C1494" s="178" t="s">
        <v>2751</v>
      </c>
      <c r="D1494" s="180">
        <v>2.7</v>
      </c>
      <c r="E1494" s="182" t="s">
        <v>3520</v>
      </c>
      <c r="F1494" s="182" t="s">
        <v>3084</v>
      </c>
      <c r="G1494" s="58">
        <f t="shared" si="23"/>
        <v>0</v>
      </c>
    </row>
    <row r="1495" spans="1:46" ht="15" x14ac:dyDescent="0.25">
      <c r="A1495" s="226" t="s">
        <v>2432</v>
      </c>
      <c r="B1495" s="53"/>
      <c r="C1495" s="178" t="s">
        <v>2752</v>
      </c>
      <c r="D1495" s="180">
        <v>2.7</v>
      </c>
      <c r="E1495" s="182" t="s">
        <v>3520</v>
      </c>
      <c r="F1495" s="182" t="s">
        <v>3085</v>
      </c>
      <c r="G1495" s="58">
        <f t="shared" si="23"/>
        <v>0</v>
      </c>
    </row>
    <row r="1496" spans="1:46" ht="15" x14ac:dyDescent="0.25">
      <c r="A1496" s="195" t="s">
        <v>2273</v>
      </c>
      <c r="B1496" s="233"/>
      <c r="C1496" s="195"/>
      <c r="D1496" s="234">
        <v>0</v>
      </c>
      <c r="E1496" s="195"/>
      <c r="F1496" s="195"/>
      <c r="G1496" s="249">
        <f t="shared" si="23"/>
        <v>0</v>
      </c>
    </row>
    <row r="1497" spans="1:46" ht="15" x14ac:dyDescent="0.25">
      <c r="A1497" s="226" t="s">
        <v>2433</v>
      </c>
      <c r="B1497" s="53"/>
      <c r="C1497" s="178" t="s">
        <v>2666</v>
      </c>
      <c r="D1497" s="180">
        <v>3.15</v>
      </c>
      <c r="E1497" s="182" t="s">
        <v>3520</v>
      </c>
      <c r="F1497" s="182" t="s">
        <v>3086</v>
      </c>
      <c r="G1497" s="58">
        <f t="shared" si="23"/>
        <v>0</v>
      </c>
    </row>
    <row r="1498" spans="1:46" ht="15" x14ac:dyDescent="0.25">
      <c r="A1498" s="226" t="s">
        <v>2434</v>
      </c>
      <c r="B1498" s="53"/>
      <c r="C1498" s="178" t="s">
        <v>2732</v>
      </c>
      <c r="D1498" s="180">
        <v>4.5</v>
      </c>
      <c r="E1498" s="182" t="s">
        <v>3520</v>
      </c>
      <c r="F1498" s="182" t="s">
        <v>3087</v>
      </c>
      <c r="G1498" s="58">
        <f t="shared" si="23"/>
        <v>0</v>
      </c>
    </row>
    <row r="1499" spans="1:46" ht="15" x14ac:dyDescent="0.25">
      <c r="A1499" s="226" t="s">
        <v>2435</v>
      </c>
      <c r="B1499" s="53"/>
      <c r="C1499" s="178" t="s">
        <v>2753</v>
      </c>
      <c r="D1499" s="180">
        <v>6.3</v>
      </c>
      <c r="E1499" s="182" t="s">
        <v>3520</v>
      </c>
      <c r="F1499" s="182" t="s">
        <v>3088</v>
      </c>
      <c r="G1499" s="58">
        <f t="shared" si="23"/>
        <v>0</v>
      </c>
    </row>
    <row r="1500" spans="1:46" ht="15" x14ac:dyDescent="0.25">
      <c r="A1500" s="226" t="s">
        <v>2436</v>
      </c>
      <c r="B1500" s="53"/>
      <c r="C1500" s="178" t="s">
        <v>2754</v>
      </c>
      <c r="D1500" s="180">
        <v>6.3</v>
      </c>
      <c r="E1500" s="182" t="s">
        <v>3520</v>
      </c>
      <c r="F1500" s="182" t="s">
        <v>3089</v>
      </c>
      <c r="G1500" s="58">
        <f t="shared" si="23"/>
        <v>0</v>
      </c>
    </row>
    <row r="1501" spans="1:46" s="37" customFormat="1" ht="15" x14ac:dyDescent="0.2">
      <c r="A1501" s="219" t="s">
        <v>2437</v>
      </c>
      <c r="B1501" s="50"/>
      <c r="C1501" s="219"/>
      <c r="D1501" s="220">
        <v>0</v>
      </c>
      <c r="E1501" s="219"/>
      <c r="F1501" s="219"/>
      <c r="G1501" s="248">
        <f t="shared" si="23"/>
        <v>0</v>
      </c>
      <c r="H1501" s="36"/>
      <c r="I1501" s="36"/>
      <c r="J1501" s="36"/>
      <c r="K1501" s="36"/>
      <c r="L1501" s="36"/>
      <c r="M1501" s="36"/>
      <c r="N1501" s="36"/>
      <c r="O1501" s="36"/>
      <c r="P1501" s="36"/>
      <c r="Q1501" s="36"/>
      <c r="R1501" s="36"/>
      <c r="S1501" s="36"/>
      <c r="T1501" s="36"/>
      <c r="U1501" s="36"/>
      <c r="V1501" s="36"/>
      <c r="W1501" s="36"/>
      <c r="X1501" s="36"/>
      <c r="Y1501" s="36"/>
      <c r="Z1501" s="36"/>
      <c r="AA1501" s="36"/>
      <c r="AB1501" s="36"/>
      <c r="AC1501" s="36"/>
      <c r="AD1501" s="36"/>
      <c r="AE1501" s="36"/>
      <c r="AF1501" s="36"/>
      <c r="AG1501" s="36"/>
      <c r="AH1501" s="36"/>
      <c r="AI1501" s="36"/>
      <c r="AJ1501" s="36"/>
      <c r="AK1501" s="36"/>
      <c r="AL1501" s="36"/>
      <c r="AM1501" s="36"/>
      <c r="AN1501" s="36"/>
      <c r="AO1501" s="36"/>
      <c r="AP1501" s="36"/>
      <c r="AQ1501" s="36"/>
      <c r="AR1501" s="36"/>
      <c r="AS1501" s="36"/>
      <c r="AT1501" s="36"/>
    </row>
    <row r="1502" spans="1:46" s="37" customFormat="1" ht="15" x14ac:dyDescent="0.25">
      <c r="A1502" s="195" t="s">
        <v>2270</v>
      </c>
      <c r="B1502" s="233"/>
      <c r="C1502" s="195"/>
      <c r="D1502" s="234">
        <v>0</v>
      </c>
      <c r="E1502" s="195"/>
      <c r="F1502" s="195"/>
      <c r="G1502" s="249">
        <f t="shared" si="23"/>
        <v>0</v>
      </c>
      <c r="H1502" s="36"/>
      <c r="I1502" s="36"/>
      <c r="J1502" s="36"/>
      <c r="K1502" s="36"/>
      <c r="L1502" s="36"/>
      <c r="M1502" s="36"/>
      <c r="N1502" s="36"/>
      <c r="O1502" s="36"/>
      <c r="P1502" s="36"/>
      <c r="Q1502" s="36"/>
      <c r="R1502" s="36"/>
      <c r="S1502" s="36"/>
      <c r="T1502" s="36"/>
      <c r="U1502" s="36"/>
      <c r="V1502" s="36"/>
      <c r="W1502" s="36"/>
      <c r="X1502" s="36"/>
      <c r="Y1502" s="36"/>
      <c r="Z1502" s="36"/>
      <c r="AA1502" s="36"/>
      <c r="AB1502" s="36"/>
      <c r="AC1502" s="36"/>
      <c r="AD1502" s="36"/>
      <c r="AE1502" s="36"/>
      <c r="AF1502" s="36"/>
      <c r="AG1502" s="36"/>
      <c r="AH1502" s="36"/>
      <c r="AI1502" s="36"/>
      <c r="AJ1502" s="36"/>
      <c r="AK1502" s="36"/>
      <c r="AL1502" s="36"/>
      <c r="AM1502" s="36"/>
      <c r="AN1502" s="36"/>
      <c r="AO1502" s="36"/>
      <c r="AP1502" s="36"/>
      <c r="AQ1502" s="36"/>
      <c r="AR1502" s="36"/>
      <c r="AS1502" s="36"/>
      <c r="AT1502" s="36"/>
    </row>
    <row r="1503" spans="1:46" s="37" customFormat="1" ht="15" x14ac:dyDescent="0.25">
      <c r="A1503" s="226" t="s">
        <v>2438</v>
      </c>
      <c r="B1503" s="53"/>
      <c r="C1503" s="178" t="s">
        <v>2755</v>
      </c>
      <c r="D1503" s="180">
        <v>1.8</v>
      </c>
      <c r="E1503" s="182" t="s">
        <v>3520</v>
      </c>
      <c r="F1503" s="182" t="s">
        <v>3090</v>
      </c>
      <c r="G1503" s="58">
        <f t="shared" si="23"/>
        <v>0</v>
      </c>
      <c r="H1503" s="36"/>
      <c r="I1503" s="36"/>
      <c r="J1503" s="36"/>
      <c r="K1503" s="36"/>
      <c r="L1503" s="36"/>
      <c r="M1503" s="36"/>
      <c r="N1503" s="36"/>
      <c r="O1503" s="36"/>
      <c r="P1503" s="36"/>
      <c r="Q1503" s="36"/>
      <c r="R1503" s="36"/>
      <c r="S1503" s="36"/>
      <c r="T1503" s="36"/>
      <c r="U1503" s="36"/>
      <c r="V1503" s="36"/>
      <c r="W1503" s="36"/>
      <c r="X1503" s="36"/>
      <c r="Y1503" s="36"/>
      <c r="Z1503" s="36"/>
      <c r="AA1503" s="36"/>
      <c r="AB1503" s="36"/>
      <c r="AC1503" s="36"/>
      <c r="AD1503" s="36"/>
      <c r="AE1503" s="36"/>
      <c r="AF1503" s="36"/>
      <c r="AG1503" s="36"/>
      <c r="AH1503" s="36"/>
      <c r="AI1503" s="36"/>
      <c r="AJ1503" s="36"/>
      <c r="AK1503" s="36"/>
      <c r="AL1503" s="36"/>
      <c r="AM1503" s="36"/>
      <c r="AN1503" s="36"/>
      <c r="AO1503" s="36"/>
      <c r="AP1503" s="36"/>
      <c r="AQ1503" s="36"/>
      <c r="AR1503" s="36"/>
      <c r="AS1503" s="36"/>
      <c r="AT1503" s="36"/>
    </row>
    <row r="1504" spans="1:46" s="37" customFormat="1" ht="15" x14ac:dyDescent="0.25">
      <c r="A1504" s="226" t="s">
        <v>2439</v>
      </c>
      <c r="B1504" s="53"/>
      <c r="C1504" s="178" t="s">
        <v>2756</v>
      </c>
      <c r="D1504" s="180">
        <v>1.8</v>
      </c>
      <c r="E1504" s="182" t="s">
        <v>3520</v>
      </c>
      <c r="F1504" s="182" t="s">
        <v>3091</v>
      </c>
      <c r="G1504" s="58">
        <f t="shared" si="23"/>
        <v>0</v>
      </c>
      <c r="H1504" s="36"/>
      <c r="I1504" s="36"/>
      <c r="J1504" s="36"/>
      <c r="K1504" s="36"/>
      <c r="L1504" s="36"/>
      <c r="M1504" s="36"/>
      <c r="N1504" s="36"/>
      <c r="O1504" s="36"/>
      <c r="P1504" s="36"/>
      <c r="Q1504" s="36"/>
      <c r="R1504" s="36"/>
      <c r="S1504" s="36"/>
      <c r="T1504" s="36"/>
      <c r="U1504" s="36"/>
      <c r="V1504" s="36"/>
      <c r="W1504" s="36"/>
      <c r="X1504" s="36"/>
      <c r="Y1504" s="36"/>
      <c r="Z1504" s="36"/>
      <c r="AA1504" s="36"/>
      <c r="AB1504" s="36"/>
      <c r="AC1504" s="36"/>
      <c r="AD1504" s="36"/>
      <c r="AE1504" s="36"/>
      <c r="AF1504" s="36"/>
      <c r="AG1504" s="36"/>
      <c r="AH1504" s="36"/>
      <c r="AI1504" s="36"/>
      <c r="AJ1504" s="36"/>
      <c r="AK1504" s="36"/>
      <c r="AL1504" s="36"/>
      <c r="AM1504" s="36"/>
      <c r="AN1504" s="36"/>
      <c r="AO1504" s="36"/>
      <c r="AP1504" s="36"/>
      <c r="AQ1504" s="36"/>
      <c r="AR1504" s="36"/>
      <c r="AS1504" s="36"/>
      <c r="AT1504" s="36"/>
    </row>
    <row r="1505" spans="1:7" ht="15" x14ac:dyDescent="0.25">
      <c r="A1505" s="226" t="s">
        <v>2440</v>
      </c>
      <c r="B1505" s="53"/>
      <c r="C1505" s="178" t="s">
        <v>2757</v>
      </c>
      <c r="D1505" s="180">
        <v>1.8</v>
      </c>
      <c r="E1505" s="182" t="s">
        <v>3520</v>
      </c>
      <c r="F1505" s="182" t="s">
        <v>3092</v>
      </c>
      <c r="G1505" s="58">
        <f t="shared" si="23"/>
        <v>0</v>
      </c>
    </row>
    <row r="1506" spans="1:7" ht="15" x14ac:dyDescent="0.25">
      <c r="A1506" s="226" t="s">
        <v>2441</v>
      </c>
      <c r="B1506" s="53"/>
      <c r="C1506" s="178" t="s">
        <v>2758</v>
      </c>
      <c r="D1506" s="180">
        <v>1.8</v>
      </c>
      <c r="E1506" s="182" t="s">
        <v>3520</v>
      </c>
      <c r="F1506" s="182" t="s">
        <v>3093</v>
      </c>
      <c r="G1506" s="58">
        <f t="shared" si="23"/>
        <v>0</v>
      </c>
    </row>
    <row r="1507" spans="1:7" ht="15" x14ac:dyDescent="0.25">
      <c r="A1507" s="195" t="s">
        <v>2273</v>
      </c>
      <c r="B1507" s="233"/>
      <c r="C1507" s="195"/>
      <c r="D1507" s="234">
        <v>0</v>
      </c>
      <c r="E1507" s="195"/>
      <c r="F1507" s="195"/>
      <c r="G1507" s="249">
        <f t="shared" si="23"/>
        <v>0</v>
      </c>
    </row>
    <row r="1508" spans="1:7" ht="15" x14ac:dyDescent="0.25">
      <c r="A1508" s="226" t="s">
        <v>2442</v>
      </c>
      <c r="B1508" s="53"/>
      <c r="C1508" s="178" t="s">
        <v>2759</v>
      </c>
      <c r="D1508" s="180">
        <v>1.8</v>
      </c>
      <c r="E1508" s="182" t="s">
        <v>3520</v>
      </c>
      <c r="F1508" s="182" t="s">
        <v>3094</v>
      </c>
      <c r="G1508" s="58">
        <f t="shared" si="23"/>
        <v>0</v>
      </c>
    </row>
    <row r="1509" spans="1:7" ht="15" x14ac:dyDescent="0.25">
      <c r="A1509" s="226" t="s">
        <v>2443</v>
      </c>
      <c r="B1509" s="53"/>
      <c r="C1509" s="178" t="s">
        <v>2760</v>
      </c>
      <c r="D1509" s="180">
        <v>1.8</v>
      </c>
      <c r="E1509" s="182" t="s">
        <v>3520</v>
      </c>
      <c r="F1509" s="182" t="s">
        <v>3095</v>
      </c>
      <c r="G1509" s="58">
        <f t="shared" si="23"/>
        <v>0</v>
      </c>
    </row>
    <row r="1510" spans="1:7" ht="15" x14ac:dyDescent="0.25">
      <c r="A1510" s="226" t="s">
        <v>2444</v>
      </c>
      <c r="B1510" s="53"/>
      <c r="C1510" s="178" t="s">
        <v>2761</v>
      </c>
      <c r="D1510" s="180">
        <v>1.8</v>
      </c>
      <c r="E1510" s="182" t="s">
        <v>3520</v>
      </c>
      <c r="F1510" s="182" t="s">
        <v>3096</v>
      </c>
      <c r="G1510" s="58">
        <f t="shared" si="23"/>
        <v>0</v>
      </c>
    </row>
    <row r="1511" spans="1:7" ht="15" x14ac:dyDescent="0.25">
      <c r="A1511" s="226" t="s">
        <v>2445</v>
      </c>
      <c r="B1511" s="53"/>
      <c r="C1511" s="178" t="s">
        <v>2762</v>
      </c>
      <c r="D1511" s="180">
        <v>1.8</v>
      </c>
      <c r="E1511" s="182" t="s">
        <v>3520</v>
      </c>
      <c r="F1511" s="182" t="s">
        <v>3097</v>
      </c>
      <c r="G1511" s="58">
        <f t="shared" si="23"/>
        <v>0</v>
      </c>
    </row>
    <row r="1512" spans="1:7" ht="15" x14ac:dyDescent="0.2">
      <c r="A1512" s="219" t="s">
        <v>2446</v>
      </c>
      <c r="B1512" s="50"/>
      <c r="C1512" s="219"/>
      <c r="D1512" s="220">
        <v>0</v>
      </c>
      <c r="E1512" s="219"/>
      <c r="F1512" s="219"/>
      <c r="G1512" s="248">
        <f t="shared" si="23"/>
        <v>0</v>
      </c>
    </row>
    <row r="1513" spans="1:7" ht="15" x14ac:dyDescent="0.25">
      <c r="A1513" s="195" t="s">
        <v>2270</v>
      </c>
      <c r="B1513" s="233"/>
      <c r="C1513" s="195"/>
      <c r="D1513" s="234">
        <v>0</v>
      </c>
      <c r="E1513" s="195"/>
      <c r="F1513" s="195"/>
      <c r="G1513" s="249">
        <f t="shared" si="23"/>
        <v>0</v>
      </c>
    </row>
    <row r="1514" spans="1:7" ht="15" x14ac:dyDescent="0.25">
      <c r="A1514" s="226" t="s">
        <v>2447</v>
      </c>
      <c r="B1514" s="53"/>
      <c r="C1514" s="178" t="s">
        <v>2671</v>
      </c>
      <c r="D1514" s="180">
        <v>3.15</v>
      </c>
      <c r="E1514" s="182" t="s">
        <v>3520</v>
      </c>
      <c r="F1514" s="182" t="s">
        <v>3098</v>
      </c>
      <c r="G1514" s="58">
        <f t="shared" si="23"/>
        <v>0</v>
      </c>
    </row>
    <row r="1515" spans="1:7" ht="15" x14ac:dyDescent="0.25">
      <c r="A1515" s="226" t="s">
        <v>2448</v>
      </c>
      <c r="B1515" s="53"/>
      <c r="C1515" s="178" t="s">
        <v>2664</v>
      </c>
      <c r="D1515" s="180">
        <v>3.15</v>
      </c>
      <c r="E1515" s="182" t="s">
        <v>3520</v>
      </c>
      <c r="F1515" s="182" t="s">
        <v>3099</v>
      </c>
      <c r="G1515" s="58">
        <f t="shared" si="23"/>
        <v>0</v>
      </c>
    </row>
    <row r="1516" spans="1:7" ht="15" x14ac:dyDescent="0.25">
      <c r="A1516" s="226" t="s">
        <v>2449</v>
      </c>
      <c r="B1516" s="53"/>
      <c r="C1516" s="178" t="s">
        <v>2713</v>
      </c>
      <c r="D1516" s="180">
        <v>3.15</v>
      </c>
      <c r="E1516" s="182" t="s">
        <v>3520</v>
      </c>
      <c r="F1516" s="182" t="s">
        <v>3100</v>
      </c>
      <c r="G1516" s="58">
        <f t="shared" si="23"/>
        <v>0</v>
      </c>
    </row>
    <row r="1517" spans="1:7" ht="15" x14ac:dyDescent="0.25">
      <c r="A1517" s="226" t="s">
        <v>2450</v>
      </c>
      <c r="B1517" s="53"/>
      <c r="C1517" s="178" t="s">
        <v>2665</v>
      </c>
      <c r="D1517" s="180">
        <v>3.15</v>
      </c>
      <c r="E1517" s="182" t="s">
        <v>3520</v>
      </c>
      <c r="F1517" s="182" t="s">
        <v>3101</v>
      </c>
      <c r="G1517" s="58">
        <f t="shared" si="23"/>
        <v>0</v>
      </c>
    </row>
    <row r="1518" spans="1:7" ht="15" x14ac:dyDescent="0.25">
      <c r="A1518" s="226" t="s">
        <v>2451</v>
      </c>
      <c r="B1518" s="53"/>
      <c r="C1518" s="178" t="s">
        <v>2670</v>
      </c>
      <c r="D1518" s="180">
        <v>3.15</v>
      </c>
      <c r="E1518" s="182" t="s">
        <v>3520</v>
      </c>
      <c r="F1518" s="182" t="s">
        <v>3102</v>
      </c>
      <c r="G1518" s="58">
        <f t="shared" si="23"/>
        <v>0</v>
      </c>
    </row>
    <row r="1519" spans="1:7" ht="15" x14ac:dyDescent="0.25">
      <c r="A1519" s="226" t="s">
        <v>2452</v>
      </c>
      <c r="B1519" s="53"/>
      <c r="C1519" s="178" t="s">
        <v>2669</v>
      </c>
      <c r="D1519" s="180">
        <v>3.15</v>
      </c>
      <c r="E1519" s="182" t="s">
        <v>3520</v>
      </c>
      <c r="F1519" s="182" t="s">
        <v>3103</v>
      </c>
      <c r="G1519" s="58">
        <f t="shared" si="23"/>
        <v>0</v>
      </c>
    </row>
    <row r="1520" spans="1:7" ht="15" x14ac:dyDescent="0.25">
      <c r="A1520" s="226" t="s">
        <v>2453</v>
      </c>
      <c r="B1520" s="53"/>
      <c r="C1520" s="178" t="s">
        <v>2674</v>
      </c>
      <c r="D1520" s="180">
        <v>3.15</v>
      </c>
      <c r="E1520" s="182" t="s">
        <v>3520</v>
      </c>
      <c r="F1520" s="182" t="s">
        <v>3104</v>
      </c>
      <c r="G1520" s="58">
        <f t="shared" si="23"/>
        <v>0</v>
      </c>
    </row>
    <row r="1521" spans="1:7" ht="15" x14ac:dyDescent="0.25">
      <c r="A1521" s="195" t="s">
        <v>2273</v>
      </c>
      <c r="B1521" s="233"/>
      <c r="C1521" s="195"/>
      <c r="D1521" s="234">
        <v>0</v>
      </c>
      <c r="E1521" s="195"/>
      <c r="F1521" s="195"/>
      <c r="G1521" s="249">
        <f t="shared" si="23"/>
        <v>0</v>
      </c>
    </row>
    <row r="1522" spans="1:7" ht="15" x14ac:dyDescent="0.25">
      <c r="A1522" s="226" t="s">
        <v>2454</v>
      </c>
      <c r="B1522" s="53"/>
      <c r="C1522" s="178" t="s">
        <v>2763</v>
      </c>
      <c r="D1522" s="180">
        <v>3.5955000000000004</v>
      </c>
      <c r="E1522" s="182" t="s">
        <v>3520</v>
      </c>
      <c r="F1522" s="182" t="s">
        <v>3105</v>
      </c>
      <c r="G1522" s="58">
        <f t="shared" si="23"/>
        <v>0</v>
      </c>
    </row>
    <row r="1523" spans="1:7" ht="15" x14ac:dyDescent="0.25">
      <c r="A1523" s="226" t="s">
        <v>2455</v>
      </c>
      <c r="B1523" s="53"/>
      <c r="C1523" s="178" t="s">
        <v>360</v>
      </c>
      <c r="D1523" s="180">
        <v>6.2955000000000005</v>
      </c>
      <c r="E1523" s="182" t="s">
        <v>3520</v>
      </c>
      <c r="F1523" s="182" t="s">
        <v>3106</v>
      </c>
      <c r="G1523" s="58">
        <f t="shared" si="23"/>
        <v>0</v>
      </c>
    </row>
    <row r="1524" spans="1:7" ht="15" x14ac:dyDescent="0.25">
      <c r="A1524" s="226" t="s">
        <v>2456</v>
      </c>
      <c r="B1524" s="53"/>
      <c r="C1524" s="178" t="s">
        <v>2685</v>
      </c>
      <c r="D1524" s="180">
        <v>6.2955000000000005</v>
      </c>
      <c r="E1524" s="182" t="s">
        <v>3520</v>
      </c>
      <c r="F1524" s="182" t="s">
        <v>3107</v>
      </c>
      <c r="G1524" s="58">
        <f t="shared" si="23"/>
        <v>0</v>
      </c>
    </row>
    <row r="1525" spans="1:7" ht="15" x14ac:dyDescent="0.25">
      <c r="A1525" s="226" t="s">
        <v>2457</v>
      </c>
      <c r="B1525" s="53"/>
      <c r="C1525" s="178" t="s">
        <v>2689</v>
      </c>
      <c r="D1525" s="180">
        <v>4.4954999999999998</v>
      </c>
      <c r="E1525" s="182" t="s">
        <v>3520</v>
      </c>
      <c r="F1525" s="182" t="s">
        <v>3108</v>
      </c>
      <c r="G1525" s="58">
        <f t="shared" si="23"/>
        <v>0</v>
      </c>
    </row>
    <row r="1526" spans="1:7" ht="15" x14ac:dyDescent="0.25">
      <c r="A1526" s="226" t="s">
        <v>2458</v>
      </c>
      <c r="B1526" s="53"/>
      <c r="C1526" s="178" t="s">
        <v>2690</v>
      </c>
      <c r="D1526" s="180">
        <v>1.8</v>
      </c>
      <c r="E1526" s="182" t="s">
        <v>3520</v>
      </c>
      <c r="F1526" s="182" t="s">
        <v>3109</v>
      </c>
      <c r="G1526" s="58">
        <f t="shared" si="23"/>
        <v>0</v>
      </c>
    </row>
    <row r="1527" spans="1:7" ht="15" x14ac:dyDescent="0.25">
      <c r="A1527" s="226" t="s">
        <v>2459</v>
      </c>
      <c r="B1527" s="53"/>
      <c r="C1527" s="178" t="s">
        <v>2764</v>
      </c>
      <c r="D1527" s="180">
        <v>1.8</v>
      </c>
      <c r="E1527" s="182" t="s">
        <v>3520</v>
      </c>
      <c r="F1527" s="182" t="s">
        <v>3110</v>
      </c>
      <c r="G1527" s="58">
        <f t="shared" si="23"/>
        <v>0</v>
      </c>
    </row>
    <row r="1528" spans="1:7" ht="15" x14ac:dyDescent="0.25">
      <c r="A1528" s="226" t="s">
        <v>2460</v>
      </c>
      <c r="B1528" s="53"/>
      <c r="C1528" s="178" t="s">
        <v>2765</v>
      </c>
      <c r="D1528" s="180">
        <v>4.9455</v>
      </c>
      <c r="E1528" s="182" t="s">
        <v>3520</v>
      </c>
      <c r="F1528" s="182" t="s">
        <v>3111</v>
      </c>
      <c r="G1528" s="58">
        <f t="shared" si="23"/>
        <v>0</v>
      </c>
    </row>
    <row r="1529" spans="1:7" ht="15" x14ac:dyDescent="0.25">
      <c r="A1529" s="226" t="s">
        <v>2461</v>
      </c>
      <c r="B1529" s="53"/>
      <c r="C1529" s="178" t="s">
        <v>2666</v>
      </c>
      <c r="D1529" s="180">
        <v>3.1455000000000002</v>
      </c>
      <c r="E1529" s="182" t="s">
        <v>3520</v>
      </c>
      <c r="F1529" s="182" t="s">
        <v>3112</v>
      </c>
      <c r="G1529" s="58">
        <f t="shared" si="23"/>
        <v>0</v>
      </c>
    </row>
    <row r="1530" spans="1:7" ht="15" x14ac:dyDescent="0.25">
      <c r="A1530" s="226" t="s">
        <v>2462</v>
      </c>
      <c r="B1530" s="53"/>
      <c r="C1530" s="178" t="s">
        <v>2692</v>
      </c>
      <c r="D1530" s="180">
        <v>4.4954999999999998</v>
      </c>
      <c r="E1530" s="182" t="s">
        <v>3520</v>
      </c>
      <c r="F1530" s="182" t="s">
        <v>3113</v>
      </c>
      <c r="G1530" s="58">
        <f t="shared" si="23"/>
        <v>0</v>
      </c>
    </row>
    <row r="1531" spans="1:7" ht="15" x14ac:dyDescent="0.25">
      <c r="A1531" s="226" t="s">
        <v>2463</v>
      </c>
      <c r="B1531" s="53"/>
      <c r="C1531" s="178" t="s">
        <v>2693</v>
      </c>
      <c r="D1531" s="180">
        <v>1.8</v>
      </c>
      <c r="E1531" s="182" t="s">
        <v>3520</v>
      </c>
      <c r="F1531" s="182" t="s">
        <v>3114</v>
      </c>
      <c r="G1531" s="58">
        <f t="shared" si="23"/>
        <v>0</v>
      </c>
    </row>
    <row r="1532" spans="1:7" ht="15" x14ac:dyDescent="0.25">
      <c r="A1532" s="226" t="s">
        <v>2464</v>
      </c>
      <c r="B1532" s="53"/>
      <c r="C1532" s="178" t="s">
        <v>2766</v>
      </c>
      <c r="D1532" s="180">
        <v>1.8</v>
      </c>
      <c r="E1532" s="182" t="s">
        <v>3520</v>
      </c>
      <c r="F1532" s="182" t="s">
        <v>3115</v>
      </c>
      <c r="G1532" s="58">
        <f t="shared" si="23"/>
        <v>0</v>
      </c>
    </row>
    <row r="1533" spans="1:7" ht="15" x14ac:dyDescent="0.25">
      <c r="A1533" s="226" t="s">
        <v>2465</v>
      </c>
      <c r="B1533" s="53"/>
      <c r="C1533" s="178" t="s">
        <v>2767</v>
      </c>
      <c r="D1533" s="180">
        <v>1.8</v>
      </c>
      <c r="E1533" s="182" t="s">
        <v>3520</v>
      </c>
      <c r="F1533" s="182" t="s">
        <v>3116</v>
      </c>
      <c r="G1533" s="58">
        <f t="shared" si="23"/>
        <v>0</v>
      </c>
    </row>
    <row r="1534" spans="1:7" ht="15" x14ac:dyDescent="0.25">
      <c r="A1534" s="226" t="s">
        <v>2466</v>
      </c>
      <c r="B1534" s="53"/>
      <c r="C1534" s="178" t="s">
        <v>2768</v>
      </c>
      <c r="D1534" s="180">
        <v>4.4954999999999998</v>
      </c>
      <c r="E1534" s="182" t="s">
        <v>3520</v>
      </c>
      <c r="F1534" s="182" t="s">
        <v>3117</v>
      </c>
      <c r="G1534" s="58">
        <f t="shared" si="23"/>
        <v>0</v>
      </c>
    </row>
    <row r="1535" spans="1:7" ht="15" x14ac:dyDescent="0.2">
      <c r="A1535" s="219" t="s">
        <v>2467</v>
      </c>
      <c r="B1535" s="50"/>
      <c r="C1535" s="219"/>
      <c r="D1535" s="220">
        <v>0</v>
      </c>
      <c r="E1535" s="219"/>
      <c r="F1535" s="219"/>
      <c r="G1535" s="248">
        <f t="shared" si="23"/>
        <v>0</v>
      </c>
    </row>
    <row r="1536" spans="1:7" ht="15" x14ac:dyDescent="0.25">
      <c r="A1536" s="195" t="s">
        <v>2270</v>
      </c>
      <c r="B1536" s="233"/>
      <c r="C1536" s="195"/>
      <c r="D1536" s="234">
        <v>0</v>
      </c>
      <c r="E1536" s="195"/>
      <c r="F1536" s="195"/>
      <c r="G1536" s="249">
        <f t="shared" si="23"/>
        <v>0</v>
      </c>
    </row>
    <row r="1537" spans="1:7" ht="15" x14ac:dyDescent="0.25">
      <c r="A1537" s="226" t="s">
        <v>2468</v>
      </c>
      <c r="B1537" s="53"/>
      <c r="C1537" s="178" t="s">
        <v>2769</v>
      </c>
      <c r="D1537" s="180">
        <v>3.15</v>
      </c>
      <c r="E1537" s="182" t="s">
        <v>3520</v>
      </c>
      <c r="F1537" s="182" t="s">
        <v>3118</v>
      </c>
      <c r="G1537" s="58">
        <f t="shared" si="23"/>
        <v>0</v>
      </c>
    </row>
    <row r="1538" spans="1:7" ht="15" x14ac:dyDescent="0.25">
      <c r="A1538" s="226" t="s">
        <v>2469</v>
      </c>
      <c r="B1538" s="53"/>
      <c r="C1538" s="178" t="s">
        <v>2770</v>
      </c>
      <c r="D1538" s="180">
        <v>3.15</v>
      </c>
      <c r="E1538" s="182" t="s">
        <v>3520</v>
      </c>
      <c r="F1538" s="182" t="s">
        <v>3119</v>
      </c>
      <c r="G1538" s="58">
        <f t="shared" si="23"/>
        <v>0</v>
      </c>
    </row>
    <row r="1539" spans="1:7" ht="15" x14ac:dyDescent="0.25">
      <c r="A1539" s="226" t="s">
        <v>2470</v>
      </c>
      <c r="B1539" s="53"/>
      <c r="C1539" s="178" t="s">
        <v>2771</v>
      </c>
      <c r="D1539" s="180">
        <v>3.15</v>
      </c>
      <c r="E1539" s="182" t="s">
        <v>3520</v>
      </c>
      <c r="F1539" s="182" t="s">
        <v>3120</v>
      </c>
      <c r="G1539" s="58">
        <f t="shared" si="23"/>
        <v>0</v>
      </c>
    </row>
    <row r="1540" spans="1:7" ht="15" x14ac:dyDescent="0.25">
      <c r="A1540" s="226" t="s">
        <v>2471</v>
      </c>
      <c r="B1540" s="53"/>
      <c r="C1540" s="178" t="s">
        <v>2772</v>
      </c>
      <c r="D1540" s="180">
        <v>3.15</v>
      </c>
      <c r="E1540" s="182" t="s">
        <v>3520</v>
      </c>
      <c r="F1540" s="182" t="s">
        <v>3121</v>
      </c>
      <c r="G1540" s="58">
        <f t="shared" si="23"/>
        <v>0</v>
      </c>
    </row>
    <row r="1541" spans="1:7" ht="15" x14ac:dyDescent="0.25">
      <c r="A1541" s="226" t="s">
        <v>2472</v>
      </c>
      <c r="B1541" s="53"/>
      <c r="C1541" s="178" t="s">
        <v>2773</v>
      </c>
      <c r="D1541" s="180">
        <v>3.15</v>
      </c>
      <c r="E1541" s="182" t="s">
        <v>3520</v>
      </c>
      <c r="F1541" s="182" t="s">
        <v>3122</v>
      </c>
      <c r="G1541" s="58">
        <f t="shared" si="23"/>
        <v>0</v>
      </c>
    </row>
    <row r="1542" spans="1:7" ht="15" x14ac:dyDescent="0.25">
      <c r="A1542" s="226" t="s">
        <v>2473</v>
      </c>
      <c r="B1542" s="53"/>
      <c r="C1542" s="178" t="s">
        <v>2774</v>
      </c>
      <c r="D1542" s="180">
        <v>3.15</v>
      </c>
      <c r="E1542" s="182" t="s">
        <v>3520</v>
      </c>
      <c r="F1542" s="182" t="s">
        <v>3123</v>
      </c>
      <c r="G1542" s="58">
        <f t="shared" si="23"/>
        <v>0</v>
      </c>
    </row>
    <row r="1543" spans="1:7" ht="15" x14ac:dyDescent="0.25">
      <c r="A1543" s="195" t="s">
        <v>2273</v>
      </c>
      <c r="B1543" s="233"/>
      <c r="C1543" s="195"/>
      <c r="D1543" s="234">
        <v>0</v>
      </c>
      <c r="E1543" s="195"/>
      <c r="F1543" s="195"/>
      <c r="G1543" s="249">
        <f t="shared" si="23"/>
        <v>0</v>
      </c>
    </row>
    <row r="1544" spans="1:7" ht="15" x14ac:dyDescent="0.25">
      <c r="A1544" s="226" t="s">
        <v>2474</v>
      </c>
      <c r="B1544" s="53"/>
      <c r="C1544" s="178" t="s">
        <v>2775</v>
      </c>
      <c r="D1544" s="180">
        <v>6.2955000000000005</v>
      </c>
      <c r="E1544" s="182" t="s">
        <v>3520</v>
      </c>
      <c r="F1544" s="182" t="s">
        <v>3124</v>
      </c>
      <c r="G1544" s="58">
        <f t="shared" si="23"/>
        <v>0</v>
      </c>
    </row>
    <row r="1545" spans="1:7" ht="15" x14ac:dyDescent="0.25">
      <c r="A1545" s="226" t="s">
        <v>2475</v>
      </c>
      <c r="B1545" s="53"/>
      <c r="C1545" s="178" t="s">
        <v>2776</v>
      </c>
      <c r="D1545" s="180">
        <v>6.2955000000000005</v>
      </c>
      <c r="E1545" s="182" t="s">
        <v>3520</v>
      </c>
      <c r="F1545" s="182" t="s">
        <v>3125</v>
      </c>
      <c r="G1545" s="58">
        <f t="shared" si="23"/>
        <v>0</v>
      </c>
    </row>
    <row r="1546" spans="1:7" ht="15" x14ac:dyDescent="0.25">
      <c r="A1546" s="226" t="s">
        <v>2476</v>
      </c>
      <c r="B1546" s="53"/>
      <c r="C1546" s="178" t="s">
        <v>2777</v>
      </c>
      <c r="D1546" s="180">
        <v>1.8</v>
      </c>
      <c r="E1546" s="182" t="s">
        <v>3520</v>
      </c>
      <c r="F1546" s="182" t="s">
        <v>3126</v>
      </c>
      <c r="G1546" s="58">
        <f t="shared" si="23"/>
        <v>0</v>
      </c>
    </row>
    <row r="1547" spans="1:7" ht="15" x14ac:dyDescent="0.25">
      <c r="A1547" s="226" t="s">
        <v>2477</v>
      </c>
      <c r="B1547" s="53"/>
      <c r="C1547" s="178" t="s">
        <v>2778</v>
      </c>
      <c r="D1547" s="180">
        <v>3.1455000000000002</v>
      </c>
      <c r="E1547" s="182" t="s">
        <v>3520</v>
      </c>
      <c r="F1547" s="182" t="s">
        <v>3127</v>
      </c>
      <c r="G1547" s="58">
        <f t="shared" si="23"/>
        <v>0</v>
      </c>
    </row>
    <row r="1548" spans="1:7" ht="15" x14ac:dyDescent="0.2">
      <c r="A1548" s="219" t="s">
        <v>2478</v>
      </c>
      <c r="B1548" s="50"/>
      <c r="C1548" s="219"/>
      <c r="D1548" s="220">
        <v>0</v>
      </c>
      <c r="E1548" s="219"/>
      <c r="F1548" s="219"/>
      <c r="G1548" s="248">
        <f t="shared" si="23"/>
        <v>0</v>
      </c>
    </row>
    <row r="1549" spans="1:7" ht="15" x14ac:dyDescent="0.25">
      <c r="A1549" s="195" t="s">
        <v>2479</v>
      </c>
      <c r="B1549" s="233"/>
      <c r="C1549" s="195"/>
      <c r="D1549" s="234">
        <v>0</v>
      </c>
      <c r="E1549" s="195"/>
      <c r="F1549" s="195"/>
      <c r="G1549" s="249">
        <f t="shared" si="23"/>
        <v>0</v>
      </c>
    </row>
    <row r="1550" spans="1:7" ht="15" x14ac:dyDescent="0.25">
      <c r="A1550" s="226" t="s">
        <v>2480</v>
      </c>
      <c r="B1550" s="53"/>
      <c r="C1550" s="178" t="s">
        <v>2779</v>
      </c>
      <c r="D1550" s="180">
        <v>2.7</v>
      </c>
      <c r="E1550" s="182" t="s">
        <v>3518</v>
      </c>
      <c r="F1550" s="182" t="s">
        <v>3128</v>
      </c>
      <c r="G1550" s="58">
        <f t="shared" si="23"/>
        <v>0</v>
      </c>
    </row>
    <row r="1551" spans="1:7" ht="15" x14ac:dyDescent="0.25">
      <c r="A1551" s="226" t="s">
        <v>2481</v>
      </c>
      <c r="B1551" s="53"/>
      <c r="C1551" s="178" t="s">
        <v>2780</v>
      </c>
      <c r="D1551" s="180">
        <v>2.7</v>
      </c>
      <c r="E1551" s="182" t="s">
        <v>3518</v>
      </c>
      <c r="F1551" s="182" t="s">
        <v>3129</v>
      </c>
      <c r="G1551" s="58">
        <f t="shared" si="23"/>
        <v>0</v>
      </c>
    </row>
    <row r="1552" spans="1:7" ht="15" x14ac:dyDescent="0.25">
      <c r="A1552" s="226" t="s">
        <v>2482</v>
      </c>
      <c r="B1552" s="53"/>
      <c r="C1552" s="178" t="s">
        <v>2781</v>
      </c>
      <c r="D1552" s="180">
        <v>2.7</v>
      </c>
      <c r="E1552" s="182" t="s">
        <v>3518</v>
      </c>
      <c r="F1552" s="182" t="s">
        <v>3130</v>
      </c>
      <c r="G1552" s="58">
        <f t="shared" si="23"/>
        <v>0</v>
      </c>
    </row>
    <row r="1553" spans="1:7" ht="15" x14ac:dyDescent="0.25">
      <c r="A1553" s="226" t="s">
        <v>2483</v>
      </c>
      <c r="B1553" s="53"/>
      <c r="C1553" s="178" t="s">
        <v>2782</v>
      </c>
      <c r="D1553" s="180">
        <v>2.7</v>
      </c>
      <c r="E1553" s="182" t="s">
        <v>3518</v>
      </c>
      <c r="F1553" s="182" t="s">
        <v>3131</v>
      </c>
      <c r="G1553" s="58">
        <f t="shared" si="23"/>
        <v>0</v>
      </c>
    </row>
    <row r="1554" spans="1:7" ht="15" x14ac:dyDescent="0.25">
      <c r="A1554" s="226" t="s">
        <v>2484</v>
      </c>
      <c r="B1554" s="53"/>
      <c r="C1554" s="178" t="s">
        <v>2783</v>
      </c>
      <c r="D1554" s="180">
        <v>2.7</v>
      </c>
      <c r="E1554" s="182" t="s">
        <v>3518</v>
      </c>
      <c r="F1554" s="182" t="s">
        <v>3132</v>
      </c>
      <c r="G1554" s="58">
        <f t="shared" si="23"/>
        <v>0</v>
      </c>
    </row>
    <row r="1555" spans="1:7" ht="15" x14ac:dyDescent="0.25">
      <c r="A1555" s="226" t="s">
        <v>2485</v>
      </c>
      <c r="B1555" s="53"/>
      <c r="C1555" s="178" t="s">
        <v>2784</v>
      </c>
      <c r="D1555" s="180">
        <v>2.7</v>
      </c>
      <c r="E1555" s="182" t="s">
        <v>3518</v>
      </c>
      <c r="F1555" s="182" t="s">
        <v>3133</v>
      </c>
      <c r="G1555" s="58">
        <f t="shared" ref="G1555:G1618" si="24">B1555*D1555</f>
        <v>0</v>
      </c>
    </row>
    <row r="1556" spans="1:7" ht="15" x14ac:dyDescent="0.25">
      <c r="A1556" s="226" t="s">
        <v>2486</v>
      </c>
      <c r="B1556" s="53"/>
      <c r="C1556" s="178" t="s">
        <v>2785</v>
      </c>
      <c r="D1556" s="180">
        <v>2.7</v>
      </c>
      <c r="E1556" s="182" t="s">
        <v>3518</v>
      </c>
      <c r="F1556" s="182" t="s">
        <v>3134</v>
      </c>
      <c r="G1556" s="58">
        <f t="shared" si="24"/>
        <v>0</v>
      </c>
    </row>
    <row r="1557" spans="1:7" ht="15" x14ac:dyDescent="0.2">
      <c r="A1557" s="219" t="s">
        <v>2487</v>
      </c>
      <c r="B1557" s="50"/>
      <c r="C1557" s="219"/>
      <c r="D1557" s="220">
        <v>0</v>
      </c>
      <c r="E1557" s="219"/>
      <c r="F1557" s="219"/>
      <c r="G1557" s="248">
        <f t="shared" si="24"/>
        <v>0</v>
      </c>
    </row>
    <row r="1558" spans="1:7" ht="15" x14ac:dyDescent="0.25">
      <c r="A1558" s="195" t="s">
        <v>2479</v>
      </c>
      <c r="B1558" s="233"/>
      <c r="C1558" s="195"/>
      <c r="D1558" s="234">
        <v>0</v>
      </c>
      <c r="E1558" s="195"/>
      <c r="F1558" s="195"/>
      <c r="G1558" s="249">
        <f t="shared" si="24"/>
        <v>0</v>
      </c>
    </row>
    <row r="1559" spans="1:7" ht="15" x14ac:dyDescent="0.25">
      <c r="A1559" s="226" t="s">
        <v>2488</v>
      </c>
      <c r="B1559" s="53"/>
      <c r="C1559" s="178" t="s">
        <v>2786</v>
      </c>
      <c r="D1559" s="180">
        <v>2.7</v>
      </c>
      <c r="E1559" s="182" t="s">
        <v>3518</v>
      </c>
      <c r="F1559" s="182" t="s">
        <v>3135</v>
      </c>
      <c r="G1559" s="58">
        <f t="shared" si="24"/>
        <v>0</v>
      </c>
    </row>
    <row r="1560" spans="1:7" ht="15" x14ac:dyDescent="0.25">
      <c r="A1560" s="226" t="s">
        <v>2489</v>
      </c>
      <c r="B1560" s="53"/>
      <c r="C1560" s="178" t="s">
        <v>2787</v>
      </c>
      <c r="D1560" s="180">
        <v>2.7</v>
      </c>
      <c r="E1560" s="182" t="s">
        <v>3518</v>
      </c>
      <c r="F1560" s="182" t="s">
        <v>3136</v>
      </c>
      <c r="G1560" s="58">
        <f t="shared" si="24"/>
        <v>0</v>
      </c>
    </row>
    <row r="1561" spans="1:7" ht="15" x14ac:dyDescent="0.25">
      <c r="A1561" s="226" t="s">
        <v>2490</v>
      </c>
      <c r="B1561" s="53"/>
      <c r="C1561" s="178" t="s">
        <v>2788</v>
      </c>
      <c r="D1561" s="180">
        <v>2.7</v>
      </c>
      <c r="E1561" s="182" t="s">
        <v>3518</v>
      </c>
      <c r="F1561" s="182" t="s">
        <v>3137</v>
      </c>
      <c r="G1561" s="58">
        <f t="shared" si="24"/>
        <v>0</v>
      </c>
    </row>
    <row r="1562" spans="1:7" ht="15" x14ac:dyDescent="0.2">
      <c r="A1562" s="219" t="s">
        <v>2491</v>
      </c>
      <c r="B1562" s="50"/>
      <c r="C1562" s="219"/>
      <c r="D1562" s="220">
        <v>0</v>
      </c>
      <c r="E1562" s="219"/>
      <c r="F1562" s="219"/>
      <c r="G1562" s="248">
        <f t="shared" si="24"/>
        <v>0</v>
      </c>
    </row>
    <row r="1563" spans="1:7" ht="15" x14ac:dyDescent="0.25">
      <c r="A1563" s="195" t="s">
        <v>2479</v>
      </c>
      <c r="B1563" s="233"/>
      <c r="C1563" s="195"/>
      <c r="D1563" s="234">
        <v>0</v>
      </c>
      <c r="E1563" s="195"/>
      <c r="F1563" s="195"/>
      <c r="G1563" s="249">
        <f t="shared" si="24"/>
        <v>0</v>
      </c>
    </row>
    <row r="1564" spans="1:7" ht="15" x14ac:dyDescent="0.25">
      <c r="A1564" s="226" t="s">
        <v>2492</v>
      </c>
      <c r="B1564" s="53"/>
      <c r="C1564" s="178" t="s">
        <v>2789</v>
      </c>
      <c r="D1564" s="180">
        <v>2.7</v>
      </c>
      <c r="E1564" s="182" t="s">
        <v>3518</v>
      </c>
      <c r="F1564" s="182" t="s">
        <v>3138</v>
      </c>
      <c r="G1564" s="58">
        <f t="shared" si="24"/>
        <v>0</v>
      </c>
    </row>
    <row r="1565" spans="1:7" ht="15" x14ac:dyDescent="0.25">
      <c r="A1565" s="226" t="s">
        <v>2493</v>
      </c>
      <c r="B1565" s="53"/>
      <c r="C1565" s="178" t="s">
        <v>2790</v>
      </c>
      <c r="D1565" s="180">
        <v>2.7</v>
      </c>
      <c r="E1565" s="182" t="s">
        <v>3518</v>
      </c>
      <c r="F1565" s="182" t="s">
        <v>3139</v>
      </c>
      <c r="G1565" s="58">
        <f t="shared" si="24"/>
        <v>0</v>
      </c>
    </row>
    <row r="1566" spans="1:7" ht="15" x14ac:dyDescent="0.25">
      <c r="A1566" s="226" t="s">
        <v>2494</v>
      </c>
      <c r="B1566" s="53"/>
      <c r="C1566" s="178" t="s">
        <v>2791</v>
      </c>
      <c r="D1566" s="180">
        <v>2.7</v>
      </c>
      <c r="E1566" s="182" t="s">
        <v>3518</v>
      </c>
      <c r="F1566" s="182" t="s">
        <v>3140</v>
      </c>
      <c r="G1566" s="58">
        <f t="shared" si="24"/>
        <v>0</v>
      </c>
    </row>
    <row r="1567" spans="1:7" ht="15" x14ac:dyDescent="0.25">
      <c r="A1567" s="226" t="s">
        <v>2495</v>
      </c>
      <c r="B1567" s="53"/>
      <c r="C1567" s="178" t="s">
        <v>2792</v>
      </c>
      <c r="D1567" s="180">
        <v>2.7</v>
      </c>
      <c r="E1567" s="182" t="s">
        <v>3518</v>
      </c>
      <c r="F1567" s="182" t="s">
        <v>3141</v>
      </c>
      <c r="G1567" s="58">
        <f t="shared" si="24"/>
        <v>0</v>
      </c>
    </row>
    <row r="1568" spans="1:7" ht="15" x14ac:dyDescent="0.25">
      <c r="A1568" s="226" t="s">
        <v>2496</v>
      </c>
      <c r="B1568" s="53"/>
      <c r="C1568" s="178" t="s">
        <v>2793</v>
      </c>
      <c r="D1568" s="180">
        <v>2.7</v>
      </c>
      <c r="E1568" s="182" t="s">
        <v>3518</v>
      </c>
      <c r="F1568" s="182" t="s">
        <v>3142</v>
      </c>
      <c r="G1568" s="58">
        <f t="shared" si="24"/>
        <v>0</v>
      </c>
    </row>
    <row r="1569" spans="1:7" ht="15" x14ac:dyDescent="0.25">
      <c r="A1569" s="226" t="s">
        <v>2497</v>
      </c>
      <c r="B1569" s="53"/>
      <c r="C1569" s="178" t="s">
        <v>2794</v>
      </c>
      <c r="D1569" s="180">
        <v>2.7</v>
      </c>
      <c r="E1569" s="182" t="s">
        <v>3518</v>
      </c>
      <c r="F1569" s="182" t="s">
        <v>3143</v>
      </c>
      <c r="G1569" s="58">
        <f t="shared" si="24"/>
        <v>0</v>
      </c>
    </row>
    <row r="1570" spans="1:7" ht="15" x14ac:dyDescent="0.25">
      <c r="A1570" s="226" t="s">
        <v>2498</v>
      </c>
      <c r="B1570" s="53"/>
      <c r="C1570" s="178" t="s">
        <v>2795</v>
      </c>
      <c r="D1570" s="180">
        <v>2.7</v>
      </c>
      <c r="E1570" s="182" t="s">
        <v>3518</v>
      </c>
      <c r="F1570" s="182" t="s">
        <v>3144</v>
      </c>
      <c r="G1570" s="58">
        <f t="shared" si="24"/>
        <v>0</v>
      </c>
    </row>
    <row r="1571" spans="1:7" ht="15" x14ac:dyDescent="0.25">
      <c r="A1571" s="226" t="s">
        <v>2499</v>
      </c>
      <c r="B1571" s="53"/>
      <c r="C1571" s="178" t="s">
        <v>2796</v>
      </c>
      <c r="D1571" s="180">
        <v>2.7</v>
      </c>
      <c r="E1571" s="182" t="s">
        <v>3518</v>
      </c>
      <c r="F1571" s="182" t="s">
        <v>3145</v>
      </c>
      <c r="G1571" s="58">
        <f t="shared" si="24"/>
        <v>0</v>
      </c>
    </row>
    <row r="1572" spans="1:7" ht="15" x14ac:dyDescent="0.25">
      <c r="A1572" s="226" t="s">
        <v>2500</v>
      </c>
      <c r="B1572" s="53"/>
      <c r="C1572" s="178" t="s">
        <v>2797</v>
      </c>
      <c r="D1572" s="180">
        <v>2.7</v>
      </c>
      <c r="E1572" s="182" t="s">
        <v>3518</v>
      </c>
      <c r="F1572" s="182" t="s">
        <v>3146</v>
      </c>
      <c r="G1572" s="58">
        <f t="shared" si="24"/>
        <v>0</v>
      </c>
    </row>
    <row r="1573" spans="1:7" ht="15" x14ac:dyDescent="0.2">
      <c r="A1573" s="219" t="s">
        <v>2501</v>
      </c>
      <c r="B1573" s="50"/>
      <c r="C1573" s="219"/>
      <c r="D1573" s="220">
        <v>0</v>
      </c>
      <c r="E1573" s="219"/>
      <c r="F1573" s="219"/>
      <c r="G1573" s="248">
        <f t="shared" si="24"/>
        <v>0</v>
      </c>
    </row>
    <row r="1574" spans="1:7" ht="15" x14ac:dyDescent="0.25">
      <c r="A1574" s="195" t="s">
        <v>2502</v>
      </c>
      <c r="B1574" s="233"/>
      <c r="C1574" s="195"/>
      <c r="D1574" s="234">
        <v>0</v>
      </c>
      <c r="E1574" s="195"/>
      <c r="F1574" s="195"/>
      <c r="G1574" s="249">
        <f t="shared" si="24"/>
        <v>0</v>
      </c>
    </row>
    <row r="1575" spans="1:7" ht="15" x14ac:dyDescent="0.25">
      <c r="A1575" s="226" t="s">
        <v>2503</v>
      </c>
      <c r="B1575" s="53"/>
      <c r="C1575" s="178" t="s">
        <v>2798</v>
      </c>
      <c r="D1575" s="180">
        <v>2.7</v>
      </c>
      <c r="E1575" s="182" t="s">
        <v>3518</v>
      </c>
      <c r="F1575" s="182" t="s">
        <v>3147</v>
      </c>
      <c r="G1575" s="58">
        <f t="shared" si="24"/>
        <v>0</v>
      </c>
    </row>
    <row r="1576" spans="1:7" ht="15" x14ac:dyDescent="0.25">
      <c r="A1576" s="226" t="s">
        <v>2504</v>
      </c>
      <c r="B1576" s="53"/>
      <c r="C1576" s="178" t="s">
        <v>2799</v>
      </c>
      <c r="D1576" s="180">
        <v>2.7</v>
      </c>
      <c r="E1576" s="182" t="s">
        <v>3518</v>
      </c>
      <c r="F1576" s="182" t="s">
        <v>3148</v>
      </c>
      <c r="G1576" s="58">
        <f t="shared" si="24"/>
        <v>0</v>
      </c>
    </row>
    <row r="1577" spans="1:7" ht="15" x14ac:dyDescent="0.25">
      <c r="A1577" s="226" t="s">
        <v>2505</v>
      </c>
      <c r="B1577" s="53"/>
      <c r="C1577" s="178" t="s">
        <v>2800</v>
      </c>
      <c r="D1577" s="180">
        <v>2.7</v>
      </c>
      <c r="E1577" s="182" t="s">
        <v>3518</v>
      </c>
      <c r="F1577" s="182" t="s">
        <v>3149</v>
      </c>
      <c r="G1577" s="58">
        <f t="shared" si="24"/>
        <v>0</v>
      </c>
    </row>
    <row r="1578" spans="1:7" ht="15" x14ac:dyDescent="0.25">
      <c r="A1578" s="226" t="s">
        <v>2506</v>
      </c>
      <c r="B1578" s="53"/>
      <c r="C1578" s="178" t="s">
        <v>2801</v>
      </c>
      <c r="D1578" s="180">
        <v>2.7</v>
      </c>
      <c r="E1578" s="182" t="s">
        <v>3518</v>
      </c>
      <c r="F1578" s="182" t="s">
        <v>3150</v>
      </c>
      <c r="G1578" s="58">
        <f t="shared" si="24"/>
        <v>0</v>
      </c>
    </row>
    <row r="1579" spans="1:7" ht="15" x14ac:dyDescent="0.2">
      <c r="A1579" s="219" t="s">
        <v>2507</v>
      </c>
      <c r="B1579" s="50"/>
      <c r="C1579" s="219"/>
      <c r="D1579" s="220">
        <v>0</v>
      </c>
      <c r="E1579" s="219"/>
      <c r="F1579" s="219"/>
      <c r="G1579" s="248">
        <f t="shared" si="24"/>
        <v>0</v>
      </c>
    </row>
    <row r="1580" spans="1:7" ht="15" x14ac:dyDescent="0.25">
      <c r="A1580" s="195" t="s">
        <v>2502</v>
      </c>
      <c r="B1580" s="233"/>
      <c r="C1580" s="195"/>
      <c r="D1580" s="234">
        <v>0</v>
      </c>
      <c r="E1580" s="195"/>
      <c r="F1580" s="195"/>
      <c r="G1580" s="249">
        <f t="shared" si="24"/>
        <v>0</v>
      </c>
    </row>
    <row r="1581" spans="1:7" ht="15" x14ac:dyDescent="0.25">
      <c r="A1581" s="226" t="s">
        <v>2508</v>
      </c>
      <c r="B1581" s="53"/>
      <c r="C1581" s="178" t="s">
        <v>2802</v>
      </c>
      <c r="D1581" s="180">
        <v>2.7</v>
      </c>
      <c r="E1581" s="182" t="s">
        <v>3518</v>
      </c>
      <c r="F1581" s="182" t="s">
        <v>3151</v>
      </c>
      <c r="G1581" s="58">
        <f t="shared" si="24"/>
        <v>0</v>
      </c>
    </row>
    <row r="1582" spans="1:7" ht="15" x14ac:dyDescent="0.25">
      <c r="A1582" s="226" t="s">
        <v>2509</v>
      </c>
      <c r="B1582" s="53"/>
      <c r="C1582" s="178" t="s">
        <v>2803</v>
      </c>
      <c r="D1582" s="180">
        <v>2.7</v>
      </c>
      <c r="E1582" s="182" t="s">
        <v>3518</v>
      </c>
      <c r="F1582" s="182" t="s">
        <v>3152</v>
      </c>
      <c r="G1582" s="58">
        <f t="shared" si="24"/>
        <v>0</v>
      </c>
    </row>
    <row r="1583" spans="1:7" ht="15" x14ac:dyDescent="0.25">
      <c r="A1583" s="226" t="s">
        <v>2510</v>
      </c>
      <c r="B1583" s="53"/>
      <c r="C1583" s="178" t="s">
        <v>2804</v>
      </c>
      <c r="D1583" s="180">
        <v>2.7</v>
      </c>
      <c r="E1583" s="182" t="s">
        <v>3518</v>
      </c>
      <c r="F1583" s="182" t="s">
        <v>3153</v>
      </c>
      <c r="G1583" s="58">
        <f t="shared" si="24"/>
        <v>0</v>
      </c>
    </row>
    <row r="1584" spans="1:7" ht="15" x14ac:dyDescent="0.25">
      <c r="A1584" s="226" t="s">
        <v>2511</v>
      </c>
      <c r="B1584" s="53"/>
      <c r="C1584" s="178" t="s">
        <v>2805</v>
      </c>
      <c r="D1584" s="180">
        <v>2.7</v>
      </c>
      <c r="E1584" s="182" t="s">
        <v>3518</v>
      </c>
      <c r="F1584" s="182" t="s">
        <v>3154</v>
      </c>
      <c r="G1584" s="58">
        <f t="shared" si="24"/>
        <v>0</v>
      </c>
    </row>
    <row r="1585" spans="1:7" ht="15" x14ac:dyDescent="0.2">
      <c r="A1585" s="219" t="s">
        <v>2512</v>
      </c>
      <c r="B1585" s="50"/>
      <c r="C1585" s="219"/>
      <c r="D1585" s="220">
        <v>0</v>
      </c>
      <c r="E1585" s="219"/>
      <c r="F1585" s="219"/>
      <c r="G1585" s="248">
        <f t="shared" si="24"/>
        <v>0</v>
      </c>
    </row>
    <row r="1586" spans="1:7" ht="15" x14ac:dyDescent="0.25">
      <c r="A1586" s="195" t="s">
        <v>2479</v>
      </c>
      <c r="B1586" s="233"/>
      <c r="C1586" s="195"/>
      <c r="D1586" s="234">
        <v>0</v>
      </c>
      <c r="E1586" s="195"/>
      <c r="F1586" s="195"/>
      <c r="G1586" s="249">
        <f t="shared" si="24"/>
        <v>0</v>
      </c>
    </row>
    <row r="1587" spans="1:7" ht="15" x14ac:dyDescent="0.25">
      <c r="A1587" s="226" t="s">
        <v>2513</v>
      </c>
      <c r="B1587" s="53"/>
      <c r="C1587" s="178" t="s">
        <v>2806</v>
      </c>
      <c r="D1587" s="180">
        <v>2.7</v>
      </c>
      <c r="E1587" s="182" t="s">
        <v>3518</v>
      </c>
      <c r="F1587" s="182" t="s">
        <v>3155</v>
      </c>
      <c r="G1587" s="58">
        <f t="shared" si="24"/>
        <v>0</v>
      </c>
    </row>
    <row r="1588" spans="1:7" ht="15" x14ac:dyDescent="0.25">
      <c r="A1588" s="226" t="s">
        <v>2514</v>
      </c>
      <c r="B1588" s="53"/>
      <c r="C1588" s="178" t="s">
        <v>2807</v>
      </c>
      <c r="D1588" s="180">
        <v>2.7</v>
      </c>
      <c r="E1588" s="182" t="s">
        <v>3518</v>
      </c>
      <c r="F1588" s="182" t="s">
        <v>3156</v>
      </c>
      <c r="G1588" s="58">
        <f t="shared" si="24"/>
        <v>0</v>
      </c>
    </row>
    <row r="1589" spans="1:7" ht="15" x14ac:dyDescent="0.25">
      <c r="A1589" s="226" t="s">
        <v>2515</v>
      </c>
      <c r="B1589" s="53"/>
      <c r="C1589" s="178" t="s">
        <v>2808</v>
      </c>
      <c r="D1589" s="180">
        <v>2.7</v>
      </c>
      <c r="E1589" s="182" t="s">
        <v>3518</v>
      </c>
      <c r="F1589" s="182" t="s">
        <v>3157</v>
      </c>
      <c r="G1589" s="58">
        <f t="shared" si="24"/>
        <v>0</v>
      </c>
    </row>
    <row r="1590" spans="1:7" ht="15" x14ac:dyDescent="0.2">
      <c r="A1590" s="219" t="s">
        <v>2516</v>
      </c>
      <c r="B1590" s="50"/>
      <c r="C1590" s="219"/>
      <c r="D1590" s="220">
        <v>0</v>
      </c>
      <c r="E1590" s="219"/>
      <c r="F1590" s="219"/>
      <c r="G1590" s="248">
        <f t="shared" si="24"/>
        <v>0</v>
      </c>
    </row>
    <row r="1591" spans="1:7" ht="15" x14ac:dyDescent="0.25">
      <c r="A1591" s="195" t="s">
        <v>2517</v>
      </c>
      <c r="B1591" s="233"/>
      <c r="C1591" s="195"/>
      <c r="D1591" s="234">
        <v>0</v>
      </c>
      <c r="E1591" s="195"/>
      <c r="F1591" s="195"/>
      <c r="G1591" s="249">
        <f t="shared" si="24"/>
        <v>0</v>
      </c>
    </row>
    <row r="1592" spans="1:7" ht="15" x14ac:dyDescent="0.25">
      <c r="A1592" s="226" t="s">
        <v>2518</v>
      </c>
      <c r="B1592" s="53"/>
      <c r="C1592" s="178" t="s">
        <v>2809</v>
      </c>
      <c r="D1592" s="180">
        <v>0.45</v>
      </c>
      <c r="E1592" s="182" t="s">
        <v>364</v>
      </c>
      <c r="F1592" s="182" t="s">
        <v>3158</v>
      </c>
      <c r="G1592" s="58">
        <f t="shared" si="24"/>
        <v>0</v>
      </c>
    </row>
    <row r="1593" spans="1:7" ht="15" x14ac:dyDescent="0.25">
      <c r="A1593" s="226" t="s">
        <v>2519</v>
      </c>
      <c r="B1593" s="53"/>
      <c r="C1593" s="178" t="s">
        <v>2810</v>
      </c>
      <c r="D1593" s="180">
        <v>0.45</v>
      </c>
      <c r="E1593" s="182" t="s">
        <v>364</v>
      </c>
      <c r="F1593" s="182" t="s">
        <v>3159</v>
      </c>
      <c r="G1593" s="58">
        <f t="shared" si="24"/>
        <v>0</v>
      </c>
    </row>
    <row r="1594" spans="1:7" ht="15" x14ac:dyDescent="0.25">
      <c r="A1594" s="226" t="s">
        <v>2520</v>
      </c>
      <c r="B1594" s="53"/>
      <c r="C1594" s="178" t="s">
        <v>2811</v>
      </c>
      <c r="D1594" s="180">
        <v>0.45</v>
      </c>
      <c r="E1594" s="182" t="s">
        <v>364</v>
      </c>
      <c r="F1594" s="182" t="s">
        <v>3160</v>
      </c>
      <c r="G1594" s="58">
        <f t="shared" si="24"/>
        <v>0</v>
      </c>
    </row>
    <row r="1595" spans="1:7" ht="15" x14ac:dyDescent="0.2">
      <c r="A1595" s="235" t="s">
        <v>3495</v>
      </c>
      <c r="B1595" s="53"/>
      <c r="C1595" s="236" t="s">
        <v>2812</v>
      </c>
      <c r="D1595" s="237">
        <v>0.45</v>
      </c>
      <c r="E1595" s="238" t="s">
        <v>364</v>
      </c>
      <c r="F1595" s="239" t="s">
        <v>3505</v>
      </c>
      <c r="G1595" s="58">
        <f t="shared" si="24"/>
        <v>0</v>
      </c>
    </row>
    <row r="1596" spans="1:7" ht="15" x14ac:dyDescent="0.25">
      <c r="A1596" s="226" t="s">
        <v>2521</v>
      </c>
      <c r="B1596" s="53"/>
      <c r="C1596" s="178" t="s">
        <v>2813</v>
      </c>
      <c r="D1596" s="180">
        <v>0.45</v>
      </c>
      <c r="E1596" s="182" t="s">
        <v>364</v>
      </c>
      <c r="F1596" s="182" t="s">
        <v>3161</v>
      </c>
      <c r="G1596" s="58">
        <f t="shared" si="24"/>
        <v>0</v>
      </c>
    </row>
    <row r="1597" spans="1:7" ht="15" x14ac:dyDescent="0.2">
      <c r="A1597" s="219" t="s">
        <v>2522</v>
      </c>
      <c r="B1597" s="50"/>
      <c r="C1597" s="219"/>
      <c r="D1597" s="220">
        <v>0</v>
      </c>
      <c r="E1597" s="219"/>
      <c r="F1597" s="219"/>
      <c r="G1597" s="248">
        <f t="shared" si="24"/>
        <v>0</v>
      </c>
    </row>
    <row r="1598" spans="1:7" ht="15" x14ac:dyDescent="0.25">
      <c r="A1598" s="226" t="s">
        <v>2523</v>
      </c>
      <c r="B1598" s="53"/>
      <c r="C1598" s="178" t="s">
        <v>2814</v>
      </c>
      <c r="D1598" s="180">
        <v>1.8</v>
      </c>
      <c r="E1598" s="182" t="s">
        <v>3520</v>
      </c>
      <c r="F1598" s="182" t="s">
        <v>3162</v>
      </c>
      <c r="G1598" s="58">
        <f t="shared" si="24"/>
        <v>0</v>
      </c>
    </row>
    <row r="1599" spans="1:7" ht="15" x14ac:dyDescent="0.25">
      <c r="A1599" s="226" t="s">
        <v>2524</v>
      </c>
      <c r="B1599" s="53"/>
      <c r="C1599" s="178" t="s">
        <v>2815</v>
      </c>
      <c r="D1599" s="180">
        <v>36</v>
      </c>
      <c r="E1599" s="182" t="s">
        <v>364</v>
      </c>
      <c r="F1599" s="182" t="s">
        <v>3163</v>
      </c>
      <c r="G1599" s="58">
        <f t="shared" si="24"/>
        <v>0</v>
      </c>
    </row>
    <row r="1600" spans="1:7" ht="15" x14ac:dyDescent="0.25">
      <c r="A1600" s="226" t="s">
        <v>2525</v>
      </c>
      <c r="B1600" s="53"/>
      <c r="C1600" s="178" t="s">
        <v>2816</v>
      </c>
      <c r="D1600" s="180">
        <v>1.8</v>
      </c>
      <c r="E1600" s="182" t="s">
        <v>3520</v>
      </c>
      <c r="F1600" s="182" t="s">
        <v>3164</v>
      </c>
      <c r="G1600" s="58">
        <f t="shared" si="24"/>
        <v>0</v>
      </c>
    </row>
    <row r="1601" spans="1:7" ht="15" x14ac:dyDescent="0.25">
      <c r="A1601" s="226" t="s">
        <v>2526</v>
      </c>
      <c r="B1601" s="53"/>
      <c r="C1601" s="178" t="s">
        <v>2817</v>
      </c>
      <c r="D1601" s="180">
        <v>1.8</v>
      </c>
      <c r="E1601" s="182" t="s">
        <v>3520</v>
      </c>
      <c r="F1601" s="182" t="s">
        <v>3165</v>
      </c>
      <c r="G1601" s="58">
        <f t="shared" si="24"/>
        <v>0</v>
      </c>
    </row>
    <row r="1602" spans="1:7" ht="15" x14ac:dyDescent="0.25">
      <c r="A1602" s="226" t="s">
        <v>2527</v>
      </c>
      <c r="B1602" s="53"/>
      <c r="C1602" s="178" t="s">
        <v>2818</v>
      </c>
      <c r="D1602" s="180">
        <v>1.8</v>
      </c>
      <c r="E1602" s="182" t="s">
        <v>3520</v>
      </c>
      <c r="F1602" s="182" t="s">
        <v>3166</v>
      </c>
      <c r="G1602" s="58">
        <f t="shared" si="24"/>
        <v>0</v>
      </c>
    </row>
    <row r="1603" spans="1:7" ht="15" x14ac:dyDescent="0.25">
      <c r="A1603" s="226" t="s">
        <v>2528</v>
      </c>
      <c r="B1603" s="53"/>
      <c r="C1603" s="178" t="s">
        <v>2819</v>
      </c>
      <c r="D1603" s="180">
        <v>1.8</v>
      </c>
      <c r="E1603" s="182" t="s">
        <v>3520</v>
      </c>
      <c r="F1603" s="182" t="s">
        <v>3167</v>
      </c>
      <c r="G1603" s="58">
        <f t="shared" si="24"/>
        <v>0</v>
      </c>
    </row>
    <row r="1604" spans="1:7" ht="15" x14ac:dyDescent="0.25">
      <c r="A1604" s="226" t="s">
        <v>2529</v>
      </c>
      <c r="B1604" s="53"/>
      <c r="C1604" s="178" t="s">
        <v>2820</v>
      </c>
      <c r="D1604" s="180">
        <v>1.8</v>
      </c>
      <c r="E1604" s="182" t="s">
        <v>3520</v>
      </c>
      <c r="F1604" s="182" t="s">
        <v>3168</v>
      </c>
      <c r="G1604" s="58">
        <f t="shared" si="24"/>
        <v>0</v>
      </c>
    </row>
    <row r="1605" spans="1:7" ht="15" x14ac:dyDescent="0.2">
      <c r="A1605" s="219" t="s">
        <v>2530</v>
      </c>
      <c r="B1605" s="50"/>
      <c r="C1605" s="219"/>
      <c r="D1605" s="220">
        <v>0</v>
      </c>
      <c r="E1605" s="219"/>
      <c r="F1605" s="219"/>
      <c r="G1605" s="248">
        <f t="shared" si="24"/>
        <v>0</v>
      </c>
    </row>
    <row r="1606" spans="1:7" ht="15" x14ac:dyDescent="0.25">
      <c r="A1606" s="226" t="s">
        <v>2531</v>
      </c>
      <c r="B1606" s="53"/>
      <c r="C1606" s="178" t="s">
        <v>2821</v>
      </c>
      <c r="D1606" s="180">
        <v>22.4955</v>
      </c>
      <c r="E1606" s="182" t="s">
        <v>364</v>
      </c>
      <c r="F1606" s="182" t="s">
        <v>3169</v>
      </c>
      <c r="G1606" s="58">
        <f t="shared" si="24"/>
        <v>0</v>
      </c>
    </row>
    <row r="1607" spans="1:7" ht="15" x14ac:dyDescent="0.25">
      <c r="A1607" s="226" t="s">
        <v>2532</v>
      </c>
      <c r="B1607" s="53"/>
      <c r="C1607" s="178" t="s">
        <v>2822</v>
      </c>
      <c r="D1607" s="180">
        <v>49.5</v>
      </c>
      <c r="E1607" s="182" t="s">
        <v>364</v>
      </c>
      <c r="F1607" s="182" t="s">
        <v>3170</v>
      </c>
      <c r="G1607" s="58">
        <f t="shared" si="24"/>
        <v>0</v>
      </c>
    </row>
    <row r="1608" spans="1:7" ht="15" x14ac:dyDescent="0.25">
      <c r="A1608" s="226" t="s">
        <v>2533</v>
      </c>
      <c r="B1608" s="53"/>
      <c r="C1608" s="178" t="s">
        <v>2823</v>
      </c>
      <c r="D1608" s="180">
        <v>1.8</v>
      </c>
      <c r="E1608" s="182" t="s">
        <v>3520</v>
      </c>
      <c r="F1608" s="182" t="s">
        <v>3171</v>
      </c>
      <c r="G1608" s="58">
        <f t="shared" si="24"/>
        <v>0</v>
      </c>
    </row>
    <row r="1609" spans="1:7" ht="15" x14ac:dyDescent="0.25">
      <c r="A1609" s="226" t="s">
        <v>2534</v>
      </c>
      <c r="B1609" s="53"/>
      <c r="C1609" s="178" t="s">
        <v>2824</v>
      </c>
      <c r="D1609" s="180">
        <v>12.6</v>
      </c>
      <c r="E1609" s="182" t="s">
        <v>364</v>
      </c>
      <c r="F1609" s="182" t="s">
        <v>3172</v>
      </c>
      <c r="G1609" s="58">
        <f t="shared" si="24"/>
        <v>0</v>
      </c>
    </row>
    <row r="1610" spans="1:7" ht="15" x14ac:dyDescent="0.2">
      <c r="A1610" s="219" t="s">
        <v>2535</v>
      </c>
      <c r="B1610" s="50"/>
      <c r="C1610" s="219"/>
      <c r="D1610" s="220">
        <v>0</v>
      </c>
      <c r="E1610" s="219"/>
      <c r="F1610" s="219"/>
      <c r="G1610" s="248">
        <f t="shared" si="24"/>
        <v>0</v>
      </c>
    </row>
    <row r="1611" spans="1:7" ht="15" x14ac:dyDescent="0.25">
      <c r="A1611" s="226" t="s">
        <v>2536</v>
      </c>
      <c r="B1611" s="53"/>
      <c r="C1611" s="178" t="s">
        <v>2825</v>
      </c>
      <c r="D1611" s="180">
        <v>1.8</v>
      </c>
      <c r="E1611" s="182" t="s">
        <v>3520</v>
      </c>
      <c r="F1611" s="182" t="s">
        <v>3173</v>
      </c>
      <c r="G1611" s="58">
        <f t="shared" si="24"/>
        <v>0</v>
      </c>
    </row>
    <row r="1612" spans="1:7" ht="15" x14ac:dyDescent="0.25">
      <c r="A1612" s="226" t="s">
        <v>2537</v>
      </c>
      <c r="B1612" s="53"/>
      <c r="C1612" s="178" t="s">
        <v>2826</v>
      </c>
      <c r="D1612" s="180">
        <v>1.8</v>
      </c>
      <c r="E1612" s="182" t="s">
        <v>3520</v>
      </c>
      <c r="F1612" s="182" t="s">
        <v>3174</v>
      </c>
      <c r="G1612" s="58">
        <f t="shared" si="24"/>
        <v>0</v>
      </c>
    </row>
    <row r="1613" spans="1:7" ht="15" x14ac:dyDescent="0.25">
      <c r="A1613" s="226" t="s">
        <v>2538</v>
      </c>
      <c r="B1613" s="53"/>
      <c r="C1613" s="178" t="s">
        <v>2827</v>
      </c>
      <c r="D1613" s="180">
        <v>6.75</v>
      </c>
      <c r="E1613" s="182" t="s">
        <v>3520</v>
      </c>
      <c r="F1613" s="182" t="s">
        <v>3175</v>
      </c>
      <c r="G1613" s="58">
        <f t="shared" si="24"/>
        <v>0</v>
      </c>
    </row>
    <row r="1614" spans="1:7" ht="15" x14ac:dyDescent="0.25">
      <c r="A1614" s="226" t="s">
        <v>2539</v>
      </c>
      <c r="B1614" s="53"/>
      <c r="C1614" s="178" t="s">
        <v>2828</v>
      </c>
      <c r="D1614" s="180">
        <v>6.75</v>
      </c>
      <c r="E1614" s="182" t="s">
        <v>3520</v>
      </c>
      <c r="F1614" s="182" t="s">
        <v>3176</v>
      </c>
      <c r="G1614" s="58">
        <f t="shared" si="24"/>
        <v>0</v>
      </c>
    </row>
    <row r="1615" spans="1:7" ht="15" x14ac:dyDescent="0.2">
      <c r="A1615" s="235" t="s">
        <v>2540</v>
      </c>
      <c r="B1615" s="53"/>
      <c r="C1615" s="236" t="s">
        <v>2829</v>
      </c>
      <c r="D1615" s="237">
        <v>10.35</v>
      </c>
      <c r="E1615" s="238" t="s">
        <v>364</v>
      </c>
      <c r="F1615" s="239" t="s">
        <v>3177</v>
      </c>
      <c r="G1615" s="58">
        <f t="shared" si="24"/>
        <v>0</v>
      </c>
    </row>
    <row r="1616" spans="1:7" ht="15" x14ac:dyDescent="0.25">
      <c r="A1616" s="226" t="s">
        <v>2541</v>
      </c>
      <c r="B1616" s="53"/>
      <c r="C1616" s="178" t="s">
        <v>2830</v>
      </c>
      <c r="D1616" s="180">
        <v>1.8</v>
      </c>
      <c r="E1616" s="182" t="s">
        <v>3520</v>
      </c>
      <c r="F1616" s="182" t="s">
        <v>3178</v>
      </c>
      <c r="G1616" s="58">
        <f t="shared" si="24"/>
        <v>0</v>
      </c>
    </row>
    <row r="1617" spans="1:7" ht="15" x14ac:dyDescent="0.25">
      <c r="A1617" s="226" t="s">
        <v>2542</v>
      </c>
      <c r="B1617" s="53"/>
      <c r="C1617" s="178" t="s">
        <v>2831</v>
      </c>
      <c r="D1617" s="180">
        <v>0.45</v>
      </c>
      <c r="E1617" s="182" t="s">
        <v>364</v>
      </c>
      <c r="F1617" s="182" t="s">
        <v>3179</v>
      </c>
      <c r="G1617" s="58">
        <f t="shared" si="24"/>
        <v>0</v>
      </c>
    </row>
    <row r="1618" spans="1:7" ht="15" x14ac:dyDescent="0.25">
      <c r="A1618" s="226" t="s">
        <v>2543</v>
      </c>
      <c r="B1618" s="53"/>
      <c r="C1618" s="178" t="s">
        <v>2832</v>
      </c>
      <c r="D1618" s="180">
        <v>0.45</v>
      </c>
      <c r="E1618" s="182" t="s">
        <v>364</v>
      </c>
      <c r="F1618" s="182" t="s">
        <v>3180</v>
      </c>
      <c r="G1618" s="58">
        <f t="shared" si="24"/>
        <v>0</v>
      </c>
    </row>
    <row r="1619" spans="1:7" ht="15" x14ac:dyDescent="0.2">
      <c r="A1619" s="235" t="s">
        <v>3496</v>
      </c>
      <c r="B1619" s="53"/>
      <c r="C1619" s="236" t="s">
        <v>2832</v>
      </c>
      <c r="D1619" s="237">
        <v>0.45</v>
      </c>
      <c r="E1619" s="238" t="s">
        <v>364</v>
      </c>
      <c r="F1619" s="238" t="s">
        <v>3506</v>
      </c>
      <c r="G1619" s="58">
        <f t="shared" ref="G1619:G1682" si="25">B1619*D1619</f>
        <v>0</v>
      </c>
    </row>
    <row r="1620" spans="1:7" ht="15" x14ac:dyDescent="0.25">
      <c r="A1620" s="226" t="s">
        <v>2544</v>
      </c>
      <c r="B1620" s="53"/>
      <c r="C1620" s="178" t="s">
        <v>2833</v>
      </c>
      <c r="D1620" s="180">
        <v>20</v>
      </c>
      <c r="E1620" s="182" t="s">
        <v>364</v>
      </c>
      <c r="F1620" s="182" t="s">
        <v>3181</v>
      </c>
      <c r="G1620" s="58">
        <f t="shared" si="25"/>
        <v>0</v>
      </c>
    </row>
    <row r="1621" spans="1:7" ht="15" x14ac:dyDescent="0.25">
      <c r="A1621" s="228" t="s">
        <v>2545</v>
      </c>
      <c r="B1621" s="53"/>
      <c r="C1621" s="185" t="s">
        <v>2834</v>
      </c>
      <c r="D1621" s="187">
        <v>1.8</v>
      </c>
      <c r="E1621" s="201" t="s">
        <v>3520</v>
      </c>
      <c r="F1621" s="189" t="s">
        <v>3182</v>
      </c>
      <c r="G1621" s="58">
        <f t="shared" si="25"/>
        <v>0</v>
      </c>
    </row>
    <row r="1622" spans="1:7" ht="15" x14ac:dyDescent="0.25">
      <c r="A1622" s="226" t="s">
        <v>2546</v>
      </c>
      <c r="B1622" s="53"/>
      <c r="C1622" s="178" t="s">
        <v>2835</v>
      </c>
      <c r="D1622" s="180">
        <v>7.65</v>
      </c>
      <c r="E1622" s="182" t="s">
        <v>3520</v>
      </c>
      <c r="F1622" s="182" t="s">
        <v>3183</v>
      </c>
      <c r="G1622" s="58">
        <f t="shared" si="25"/>
        <v>0</v>
      </c>
    </row>
    <row r="1623" spans="1:7" ht="15" x14ac:dyDescent="0.25">
      <c r="A1623" s="226" t="s">
        <v>2547</v>
      </c>
      <c r="B1623" s="53"/>
      <c r="C1623" s="178" t="s">
        <v>2836</v>
      </c>
      <c r="D1623" s="180">
        <v>1.8</v>
      </c>
      <c r="E1623" s="182" t="s">
        <v>3520</v>
      </c>
      <c r="F1623" s="182" t="s">
        <v>3184</v>
      </c>
      <c r="G1623" s="58">
        <f t="shared" si="25"/>
        <v>0</v>
      </c>
    </row>
    <row r="1624" spans="1:7" ht="15" x14ac:dyDescent="0.25">
      <c r="A1624" s="230" t="s">
        <v>2548</v>
      </c>
      <c r="B1624" s="53"/>
      <c r="C1624" s="190" t="s">
        <v>2837</v>
      </c>
      <c r="D1624" s="232">
        <v>1.8</v>
      </c>
      <c r="E1624" s="193" t="s">
        <v>3520</v>
      </c>
      <c r="F1624" s="193" t="s">
        <v>3185</v>
      </c>
      <c r="G1624" s="58">
        <f t="shared" si="25"/>
        <v>0</v>
      </c>
    </row>
    <row r="1625" spans="1:7" ht="15" x14ac:dyDescent="0.25">
      <c r="A1625" s="226" t="s">
        <v>2549</v>
      </c>
      <c r="B1625" s="53"/>
      <c r="C1625" s="178" t="s">
        <v>2838</v>
      </c>
      <c r="D1625" s="180">
        <v>0.45</v>
      </c>
      <c r="E1625" s="182" t="s">
        <v>364</v>
      </c>
      <c r="F1625" s="182" t="s">
        <v>3186</v>
      </c>
      <c r="G1625" s="58">
        <f t="shared" si="25"/>
        <v>0</v>
      </c>
    </row>
    <row r="1626" spans="1:7" ht="15" x14ac:dyDescent="0.25">
      <c r="A1626" s="226" t="s">
        <v>2550</v>
      </c>
      <c r="B1626" s="53"/>
      <c r="C1626" s="178" t="s">
        <v>2839</v>
      </c>
      <c r="D1626" s="180">
        <v>1.8</v>
      </c>
      <c r="E1626" s="182" t="s">
        <v>3520</v>
      </c>
      <c r="F1626" s="182" t="s">
        <v>3187</v>
      </c>
      <c r="G1626" s="58">
        <f t="shared" si="25"/>
        <v>0</v>
      </c>
    </row>
    <row r="1627" spans="1:7" ht="15" x14ac:dyDescent="0.25">
      <c r="A1627" s="226" t="s">
        <v>2551</v>
      </c>
      <c r="B1627" s="53"/>
      <c r="C1627" s="178" t="s">
        <v>2840</v>
      </c>
      <c r="D1627" s="180">
        <v>0.45</v>
      </c>
      <c r="E1627" s="182" t="s">
        <v>364</v>
      </c>
      <c r="F1627" s="182" t="s">
        <v>3188</v>
      </c>
      <c r="G1627" s="58">
        <f t="shared" si="25"/>
        <v>0</v>
      </c>
    </row>
    <row r="1628" spans="1:7" ht="15" x14ac:dyDescent="0.2">
      <c r="A1628" s="219" t="s">
        <v>2552</v>
      </c>
      <c r="B1628" s="50"/>
      <c r="C1628" s="219"/>
      <c r="D1628" s="220">
        <v>0</v>
      </c>
      <c r="E1628" s="219"/>
      <c r="F1628" s="219"/>
      <c r="G1628" s="248">
        <f t="shared" si="25"/>
        <v>0</v>
      </c>
    </row>
    <row r="1629" spans="1:7" ht="15" x14ac:dyDescent="0.25">
      <c r="A1629" s="226" t="s">
        <v>2553</v>
      </c>
      <c r="B1629" s="53"/>
      <c r="C1629" s="178" t="s">
        <v>2841</v>
      </c>
      <c r="D1629" s="180">
        <v>1.8</v>
      </c>
      <c r="E1629" s="182" t="s">
        <v>3520</v>
      </c>
      <c r="F1629" s="182" t="s">
        <v>3189</v>
      </c>
      <c r="G1629" s="58">
        <f t="shared" si="25"/>
        <v>0</v>
      </c>
    </row>
    <row r="1630" spans="1:7" ht="15" x14ac:dyDescent="0.25">
      <c r="A1630" s="226" t="s">
        <v>2554</v>
      </c>
      <c r="B1630" s="53"/>
      <c r="C1630" s="178" t="s">
        <v>2842</v>
      </c>
      <c r="D1630" s="180">
        <v>1.8</v>
      </c>
      <c r="E1630" s="182" t="s">
        <v>3520</v>
      </c>
      <c r="F1630" s="182" t="s">
        <v>3190</v>
      </c>
      <c r="G1630" s="58">
        <f t="shared" si="25"/>
        <v>0</v>
      </c>
    </row>
    <row r="1631" spans="1:7" ht="15" x14ac:dyDescent="0.25">
      <c r="A1631" s="226" t="s">
        <v>2555</v>
      </c>
      <c r="B1631" s="53"/>
      <c r="C1631" s="178" t="s">
        <v>2843</v>
      </c>
      <c r="D1631" s="180">
        <v>1.8</v>
      </c>
      <c r="E1631" s="182" t="s">
        <v>3520</v>
      </c>
      <c r="F1631" s="182" t="s">
        <v>3191</v>
      </c>
      <c r="G1631" s="58">
        <f t="shared" si="25"/>
        <v>0</v>
      </c>
    </row>
    <row r="1632" spans="1:7" ht="15" x14ac:dyDescent="0.25">
      <c r="A1632" s="226" t="s">
        <v>2556</v>
      </c>
      <c r="B1632" s="53"/>
      <c r="C1632" s="178" t="s">
        <v>2844</v>
      </c>
      <c r="D1632" s="180">
        <v>1.8</v>
      </c>
      <c r="E1632" s="182" t="s">
        <v>3520</v>
      </c>
      <c r="F1632" s="182" t="s">
        <v>3192</v>
      </c>
      <c r="G1632" s="58">
        <f t="shared" si="25"/>
        <v>0</v>
      </c>
    </row>
    <row r="1633" spans="1:7" ht="15" x14ac:dyDescent="0.25">
      <c r="A1633" s="226" t="s">
        <v>2557</v>
      </c>
      <c r="B1633" s="53"/>
      <c r="C1633" s="178" t="s">
        <v>2845</v>
      </c>
      <c r="D1633" s="180">
        <v>1.8</v>
      </c>
      <c r="E1633" s="182" t="s">
        <v>3520</v>
      </c>
      <c r="F1633" s="182" t="s">
        <v>3193</v>
      </c>
      <c r="G1633" s="58">
        <f t="shared" si="25"/>
        <v>0</v>
      </c>
    </row>
    <row r="1634" spans="1:7" ht="15" x14ac:dyDescent="0.25">
      <c r="A1634" s="226" t="s">
        <v>2558</v>
      </c>
      <c r="B1634" s="53"/>
      <c r="C1634" s="178" t="s">
        <v>2846</v>
      </c>
      <c r="D1634" s="180">
        <v>1.8</v>
      </c>
      <c r="E1634" s="182" t="s">
        <v>3520</v>
      </c>
      <c r="F1634" s="182" t="s">
        <v>3194</v>
      </c>
      <c r="G1634" s="58">
        <f t="shared" si="25"/>
        <v>0</v>
      </c>
    </row>
    <row r="1635" spans="1:7" ht="15" x14ac:dyDescent="0.2">
      <c r="A1635" s="219" t="s">
        <v>2559</v>
      </c>
      <c r="B1635" s="50"/>
      <c r="C1635" s="219"/>
      <c r="D1635" s="220">
        <v>0</v>
      </c>
      <c r="E1635" s="219"/>
      <c r="F1635" s="219"/>
      <c r="G1635" s="248">
        <f t="shared" si="25"/>
        <v>0</v>
      </c>
    </row>
    <row r="1636" spans="1:7" ht="15" x14ac:dyDescent="0.25">
      <c r="A1636" s="226" t="s">
        <v>2560</v>
      </c>
      <c r="B1636" s="53"/>
      <c r="C1636" s="178" t="s">
        <v>2847</v>
      </c>
      <c r="D1636" s="180">
        <v>1.8</v>
      </c>
      <c r="E1636" s="182" t="s">
        <v>3520</v>
      </c>
      <c r="F1636" s="182" t="s">
        <v>3195</v>
      </c>
      <c r="G1636" s="58">
        <f t="shared" si="25"/>
        <v>0</v>
      </c>
    </row>
    <row r="1637" spans="1:7" ht="15" x14ac:dyDescent="0.25">
      <c r="A1637" s="226" t="s">
        <v>2561</v>
      </c>
      <c r="B1637" s="53"/>
      <c r="C1637" s="178" t="s">
        <v>2848</v>
      </c>
      <c r="D1637" s="180">
        <v>1.8</v>
      </c>
      <c r="E1637" s="182" t="s">
        <v>3520</v>
      </c>
      <c r="F1637" s="182" t="s">
        <v>3190</v>
      </c>
      <c r="G1637" s="58">
        <f t="shared" si="25"/>
        <v>0</v>
      </c>
    </row>
    <row r="1638" spans="1:7" ht="15" x14ac:dyDescent="0.25">
      <c r="A1638" s="226" t="s">
        <v>2562</v>
      </c>
      <c r="B1638" s="53"/>
      <c r="C1638" s="178" t="s">
        <v>2849</v>
      </c>
      <c r="D1638" s="180">
        <v>4.05</v>
      </c>
      <c r="E1638" s="182" t="s">
        <v>3520</v>
      </c>
      <c r="F1638" s="182" t="s">
        <v>3196</v>
      </c>
      <c r="G1638" s="58">
        <f t="shared" si="25"/>
        <v>0</v>
      </c>
    </row>
    <row r="1639" spans="1:7" ht="15" x14ac:dyDescent="0.25">
      <c r="A1639" s="226" t="s">
        <v>2563</v>
      </c>
      <c r="B1639" s="53"/>
      <c r="C1639" s="178" t="s">
        <v>2850</v>
      </c>
      <c r="D1639" s="180">
        <v>4.05</v>
      </c>
      <c r="E1639" s="182" t="s">
        <v>3520</v>
      </c>
      <c r="F1639" s="182" t="s">
        <v>3197</v>
      </c>
      <c r="G1639" s="58">
        <f t="shared" si="25"/>
        <v>0</v>
      </c>
    </row>
    <row r="1640" spans="1:7" ht="15" x14ac:dyDescent="0.25">
      <c r="A1640" s="226" t="s">
        <v>2564</v>
      </c>
      <c r="B1640" s="53"/>
      <c r="C1640" s="178" t="s">
        <v>2851</v>
      </c>
      <c r="D1640" s="180">
        <v>1.8</v>
      </c>
      <c r="E1640" s="182" t="s">
        <v>3520</v>
      </c>
      <c r="F1640" s="182" t="s">
        <v>3198</v>
      </c>
      <c r="G1640" s="58">
        <f t="shared" si="25"/>
        <v>0</v>
      </c>
    </row>
    <row r="1641" spans="1:7" ht="15" x14ac:dyDescent="0.25">
      <c r="A1641" s="226" t="s">
        <v>2565</v>
      </c>
      <c r="B1641" s="53"/>
      <c r="C1641" s="178" t="s">
        <v>2852</v>
      </c>
      <c r="D1641" s="180">
        <v>5.85</v>
      </c>
      <c r="E1641" s="182" t="s">
        <v>3520</v>
      </c>
      <c r="F1641" s="182" t="s">
        <v>3199</v>
      </c>
      <c r="G1641" s="58">
        <f t="shared" si="25"/>
        <v>0</v>
      </c>
    </row>
    <row r="1642" spans="1:7" ht="15" x14ac:dyDescent="0.25">
      <c r="A1642" s="228" t="s">
        <v>2566</v>
      </c>
      <c r="B1642" s="53"/>
      <c r="C1642" s="185" t="s">
        <v>2853</v>
      </c>
      <c r="D1642" s="187">
        <v>1.8</v>
      </c>
      <c r="E1642" s="201" t="s">
        <v>3520</v>
      </c>
      <c r="F1642" s="189" t="s">
        <v>3200</v>
      </c>
      <c r="G1642" s="58">
        <f t="shared" si="25"/>
        <v>0</v>
      </c>
    </row>
    <row r="1643" spans="1:7" ht="15" x14ac:dyDescent="0.25">
      <c r="A1643" s="226" t="s">
        <v>2567</v>
      </c>
      <c r="B1643" s="53"/>
      <c r="C1643" s="178" t="s">
        <v>2854</v>
      </c>
      <c r="D1643" s="180">
        <v>1.8</v>
      </c>
      <c r="E1643" s="182" t="s">
        <v>3520</v>
      </c>
      <c r="F1643" s="182" t="s">
        <v>3201</v>
      </c>
      <c r="G1643" s="58">
        <f t="shared" si="25"/>
        <v>0</v>
      </c>
    </row>
    <row r="1644" spans="1:7" ht="15" x14ac:dyDescent="0.25">
      <c r="A1644" s="228" t="s">
        <v>2568</v>
      </c>
      <c r="B1644" s="53"/>
      <c r="C1644" s="185" t="s">
        <v>2855</v>
      </c>
      <c r="D1644" s="187">
        <v>1.8</v>
      </c>
      <c r="E1644" s="201" t="s">
        <v>3520</v>
      </c>
      <c r="F1644" s="201" t="s">
        <v>3202</v>
      </c>
      <c r="G1644" s="58">
        <f t="shared" si="25"/>
        <v>0</v>
      </c>
    </row>
    <row r="1645" spans="1:7" ht="15" x14ac:dyDescent="0.25">
      <c r="A1645" s="226" t="s">
        <v>2569</v>
      </c>
      <c r="B1645" s="53"/>
      <c r="C1645" s="178" t="s">
        <v>2856</v>
      </c>
      <c r="D1645" s="180">
        <v>1.8</v>
      </c>
      <c r="E1645" s="182" t="s">
        <v>3520</v>
      </c>
      <c r="F1645" s="182" t="s">
        <v>3203</v>
      </c>
      <c r="G1645" s="58">
        <f t="shared" si="25"/>
        <v>0</v>
      </c>
    </row>
    <row r="1646" spans="1:7" ht="15" x14ac:dyDescent="0.25">
      <c r="A1646" s="226" t="s">
        <v>2570</v>
      </c>
      <c r="B1646" s="53"/>
      <c r="C1646" s="178" t="s">
        <v>2857</v>
      </c>
      <c r="D1646" s="180">
        <v>10.345499999999999</v>
      </c>
      <c r="E1646" s="182" t="s">
        <v>3520</v>
      </c>
      <c r="F1646" s="182" t="s">
        <v>3204</v>
      </c>
      <c r="G1646" s="58">
        <f t="shared" si="25"/>
        <v>0</v>
      </c>
    </row>
    <row r="1647" spans="1:7" ht="15" x14ac:dyDescent="0.25">
      <c r="A1647" s="226" t="s">
        <v>2571</v>
      </c>
      <c r="B1647" s="53"/>
      <c r="C1647" s="178" t="s">
        <v>2858</v>
      </c>
      <c r="D1647" s="180">
        <v>1.8</v>
      </c>
      <c r="E1647" s="182" t="s">
        <v>3520</v>
      </c>
      <c r="F1647" s="182" t="s">
        <v>3205</v>
      </c>
      <c r="G1647" s="58">
        <f t="shared" si="25"/>
        <v>0</v>
      </c>
    </row>
    <row r="1648" spans="1:7" ht="15" x14ac:dyDescent="0.25">
      <c r="A1648" s="226" t="s">
        <v>2572</v>
      </c>
      <c r="B1648" s="53"/>
      <c r="C1648" s="178" t="s">
        <v>2859</v>
      </c>
      <c r="D1648" s="180">
        <v>5.7</v>
      </c>
      <c r="E1648" s="182" t="s">
        <v>3520</v>
      </c>
      <c r="F1648" s="182" t="s">
        <v>3206</v>
      </c>
      <c r="G1648" s="58">
        <f t="shared" si="25"/>
        <v>0</v>
      </c>
    </row>
    <row r="1649" spans="1:7" ht="15" x14ac:dyDescent="0.25">
      <c r="A1649" s="226" t="s">
        <v>2573</v>
      </c>
      <c r="B1649" s="53"/>
      <c r="C1649" s="178" t="s">
        <v>2860</v>
      </c>
      <c r="D1649" s="180">
        <v>4.95</v>
      </c>
      <c r="E1649" s="182" t="s">
        <v>3520</v>
      </c>
      <c r="F1649" s="182" t="s">
        <v>3207</v>
      </c>
      <c r="G1649" s="58">
        <f t="shared" si="25"/>
        <v>0</v>
      </c>
    </row>
    <row r="1650" spans="1:7" ht="15" x14ac:dyDescent="0.25">
      <c r="A1650" s="226" t="s">
        <v>2574</v>
      </c>
      <c r="B1650" s="53"/>
      <c r="C1650" s="178" t="s">
        <v>2861</v>
      </c>
      <c r="D1650" s="180">
        <v>1.8</v>
      </c>
      <c r="E1650" s="182" t="s">
        <v>3520</v>
      </c>
      <c r="F1650" s="182" t="s">
        <v>3208</v>
      </c>
      <c r="G1650" s="58">
        <f t="shared" si="25"/>
        <v>0</v>
      </c>
    </row>
    <row r="1651" spans="1:7" ht="15" x14ac:dyDescent="0.25">
      <c r="A1651" s="226" t="s">
        <v>2575</v>
      </c>
      <c r="B1651" s="53"/>
      <c r="C1651" s="178" t="s">
        <v>2862</v>
      </c>
      <c r="D1651" s="180">
        <v>1.8</v>
      </c>
      <c r="E1651" s="182" t="s">
        <v>3520</v>
      </c>
      <c r="F1651" s="182" t="s">
        <v>3209</v>
      </c>
      <c r="G1651" s="58">
        <f t="shared" si="25"/>
        <v>0</v>
      </c>
    </row>
    <row r="1652" spans="1:7" ht="15" x14ac:dyDescent="0.25">
      <c r="A1652" s="226" t="s">
        <v>2576</v>
      </c>
      <c r="B1652" s="53"/>
      <c r="C1652" s="178" t="s">
        <v>2863</v>
      </c>
      <c r="D1652" s="180">
        <v>1.8</v>
      </c>
      <c r="E1652" s="182" t="s">
        <v>3520</v>
      </c>
      <c r="F1652" s="182" t="s">
        <v>3210</v>
      </c>
      <c r="G1652" s="58">
        <f t="shared" si="25"/>
        <v>0</v>
      </c>
    </row>
    <row r="1653" spans="1:7" ht="15" x14ac:dyDescent="0.25">
      <c r="A1653" s="226" t="s">
        <v>2577</v>
      </c>
      <c r="B1653" s="53"/>
      <c r="C1653" s="178" t="s">
        <v>2864</v>
      </c>
      <c r="D1653" s="180">
        <v>4.5</v>
      </c>
      <c r="E1653" s="182" t="s">
        <v>3520</v>
      </c>
      <c r="F1653" s="182" t="s">
        <v>3211</v>
      </c>
      <c r="G1653" s="58">
        <f t="shared" si="25"/>
        <v>0</v>
      </c>
    </row>
    <row r="1654" spans="1:7" ht="15" x14ac:dyDescent="0.25">
      <c r="A1654" s="226" t="s">
        <v>2578</v>
      </c>
      <c r="B1654" s="53"/>
      <c r="C1654" s="178" t="s">
        <v>2865</v>
      </c>
      <c r="D1654" s="180">
        <v>2.7</v>
      </c>
      <c r="E1654" s="182" t="s">
        <v>3518</v>
      </c>
      <c r="F1654" s="182" t="s">
        <v>3212</v>
      </c>
      <c r="G1654" s="58">
        <f t="shared" si="25"/>
        <v>0</v>
      </c>
    </row>
    <row r="1655" spans="1:7" ht="15" x14ac:dyDescent="0.25">
      <c r="A1655" s="226" t="s">
        <v>2579</v>
      </c>
      <c r="B1655" s="53"/>
      <c r="C1655" s="178" t="s">
        <v>2866</v>
      </c>
      <c r="D1655" s="180">
        <v>2.7</v>
      </c>
      <c r="E1655" s="182" t="s">
        <v>3518</v>
      </c>
      <c r="F1655" s="182" t="s">
        <v>3213</v>
      </c>
      <c r="G1655" s="58">
        <f t="shared" si="25"/>
        <v>0</v>
      </c>
    </row>
    <row r="1656" spans="1:7" ht="15" x14ac:dyDescent="0.25">
      <c r="A1656" s="226" t="s">
        <v>2580</v>
      </c>
      <c r="B1656" s="53"/>
      <c r="C1656" s="178" t="s">
        <v>2867</v>
      </c>
      <c r="D1656" s="180">
        <v>4.05</v>
      </c>
      <c r="E1656" s="182" t="s">
        <v>3520</v>
      </c>
      <c r="F1656" s="182" t="s">
        <v>3214</v>
      </c>
      <c r="G1656" s="58">
        <f t="shared" si="25"/>
        <v>0</v>
      </c>
    </row>
    <row r="1657" spans="1:7" ht="15" x14ac:dyDescent="0.25">
      <c r="A1657" s="226" t="s">
        <v>2581</v>
      </c>
      <c r="B1657" s="53"/>
      <c r="C1657" s="178" t="s">
        <v>2868</v>
      </c>
      <c r="D1657" s="180">
        <v>4.05</v>
      </c>
      <c r="E1657" s="182" t="s">
        <v>3520</v>
      </c>
      <c r="F1657" s="182" t="s">
        <v>3215</v>
      </c>
      <c r="G1657" s="58">
        <f t="shared" si="25"/>
        <v>0</v>
      </c>
    </row>
    <row r="1658" spans="1:7" ht="15" x14ac:dyDescent="0.25">
      <c r="A1658" s="226" t="s">
        <v>2582</v>
      </c>
      <c r="B1658" s="53"/>
      <c r="C1658" s="178" t="s">
        <v>2869</v>
      </c>
      <c r="D1658" s="180">
        <v>1.8</v>
      </c>
      <c r="E1658" s="182" t="s">
        <v>3520</v>
      </c>
      <c r="F1658" s="182" t="s">
        <v>3216</v>
      </c>
      <c r="G1658" s="58">
        <f t="shared" si="25"/>
        <v>0</v>
      </c>
    </row>
    <row r="1659" spans="1:7" ht="15" x14ac:dyDescent="0.25">
      <c r="A1659" s="226" t="s">
        <v>2583</v>
      </c>
      <c r="B1659" s="53"/>
      <c r="C1659" s="178" t="s">
        <v>2870</v>
      </c>
      <c r="D1659" s="180">
        <v>1.8</v>
      </c>
      <c r="E1659" s="182" t="s">
        <v>3520</v>
      </c>
      <c r="F1659" s="182" t="s">
        <v>3217</v>
      </c>
      <c r="G1659" s="58">
        <f t="shared" si="25"/>
        <v>0</v>
      </c>
    </row>
    <row r="1660" spans="1:7" ht="15" x14ac:dyDescent="0.25">
      <c r="A1660" s="226" t="s">
        <v>2584</v>
      </c>
      <c r="B1660" s="53"/>
      <c r="C1660" s="178" t="s">
        <v>2871</v>
      </c>
      <c r="D1660" s="180">
        <v>7.1955</v>
      </c>
      <c r="E1660" s="182" t="s">
        <v>3520</v>
      </c>
      <c r="F1660" s="182" t="s">
        <v>3218</v>
      </c>
      <c r="G1660" s="58">
        <f t="shared" si="25"/>
        <v>0</v>
      </c>
    </row>
    <row r="1661" spans="1:7" ht="15" x14ac:dyDescent="0.25">
      <c r="A1661" s="226" t="s">
        <v>2585</v>
      </c>
      <c r="B1661" s="53"/>
      <c r="C1661" s="178" t="s">
        <v>2872</v>
      </c>
      <c r="D1661" s="180">
        <v>1.8</v>
      </c>
      <c r="E1661" s="182" t="s">
        <v>3520</v>
      </c>
      <c r="F1661" s="182" t="s">
        <v>3219</v>
      </c>
      <c r="G1661" s="58">
        <f t="shared" si="25"/>
        <v>0</v>
      </c>
    </row>
    <row r="1662" spans="1:7" ht="15" x14ac:dyDescent="0.25">
      <c r="A1662" s="226" t="s">
        <v>2586</v>
      </c>
      <c r="B1662" s="53"/>
      <c r="C1662" s="178" t="s">
        <v>2873</v>
      </c>
      <c r="D1662" s="180">
        <v>1.8</v>
      </c>
      <c r="E1662" s="182" t="s">
        <v>3520</v>
      </c>
      <c r="F1662" s="182" t="s">
        <v>3220</v>
      </c>
      <c r="G1662" s="58">
        <f t="shared" si="25"/>
        <v>0</v>
      </c>
    </row>
    <row r="1663" spans="1:7" ht="15" x14ac:dyDescent="0.25">
      <c r="A1663" s="226" t="s">
        <v>2587</v>
      </c>
      <c r="B1663" s="53"/>
      <c r="C1663" s="178" t="s">
        <v>2874</v>
      </c>
      <c r="D1663" s="180">
        <v>1.8</v>
      </c>
      <c r="E1663" s="182" t="s">
        <v>3520</v>
      </c>
      <c r="F1663" s="182" t="s">
        <v>3221</v>
      </c>
      <c r="G1663" s="58">
        <f t="shared" si="25"/>
        <v>0</v>
      </c>
    </row>
    <row r="1664" spans="1:7" ht="15" x14ac:dyDescent="0.25">
      <c r="A1664" s="226" t="s">
        <v>2588</v>
      </c>
      <c r="B1664" s="53"/>
      <c r="C1664" s="178" t="s">
        <v>2875</v>
      </c>
      <c r="D1664" s="180">
        <v>1.8</v>
      </c>
      <c r="E1664" s="182" t="s">
        <v>3520</v>
      </c>
      <c r="F1664" s="182" t="s">
        <v>3222</v>
      </c>
      <c r="G1664" s="58">
        <f t="shared" si="25"/>
        <v>0</v>
      </c>
    </row>
    <row r="1665" spans="1:46" ht="15" x14ac:dyDescent="0.25">
      <c r="A1665" s="226" t="s">
        <v>2589</v>
      </c>
      <c r="B1665" s="53"/>
      <c r="C1665" s="178" t="s">
        <v>2876</v>
      </c>
      <c r="D1665" s="180">
        <v>1.8</v>
      </c>
      <c r="E1665" s="182" t="s">
        <v>3520</v>
      </c>
      <c r="F1665" s="182" t="s">
        <v>3223</v>
      </c>
      <c r="G1665" s="58">
        <f t="shared" si="25"/>
        <v>0</v>
      </c>
    </row>
    <row r="1666" spans="1:46" ht="15" x14ac:dyDescent="0.25">
      <c r="A1666" s="226" t="s">
        <v>2590</v>
      </c>
      <c r="B1666" s="53"/>
      <c r="C1666" s="178" t="s">
        <v>2877</v>
      </c>
      <c r="D1666" s="180">
        <v>1.8</v>
      </c>
      <c r="E1666" s="182" t="s">
        <v>3520</v>
      </c>
      <c r="F1666" s="182" t="s">
        <v>3224</v>
      </c>
      <c r="G1666" s="58">
        <f t="shared" si="25"/>
        <v>0</v>
      </c>
    </row>
    <row r="1667" spans="1:46" ht="15" x14ac:dyDescent="0.25">
      <c r="A1667" s="226" t="s">
        <v>2591</v>
      </c>
      <c r="B1667" s="53"/>
      <c r="C1667" s="178" t="s">
        <v>2878</v>
      </c>
      <c r="D1667" s="180">
        <v>1.8</v>
      </c>
      <c r="E1667" s="182" t="s">
        <v>3520</v>
      </c>
      <c r="F1667" s="182" t="s">
        <v>3225</v>
      </c>
      <c r="G1667" s="58">
        <f t="shared" si="25"/>
        <v>0</v>
      </c>
    </row>
    <row r="1668" spans="1:46" ht="15" x14ac:dyDescent="0.25">
      <c r="A1668" s="226" t="s">
        <v>2592</v>
      </c>
      <c r="B1668" s="53"/>
      <c r="C1668" s="178" t="s">
        <v>2879</v>
      </c>
      <c r="D1668" s="180">
        <v>1.8</v>
      </c>
      <c r="E1668" s="182" t="s">
        <v>3520</v>
      </c>
      <c r="F1668" s="182" t="s">
        <v>3226</v>
      </c>
      <c r="G1668" s="58">
        <f t="shared" si="25"/>
        <v>0</v>
      </c>
    </row>
    <row r="1669" spans="1:46" ht="15" x14ac:dyDescent="0.2">
      <c r="A1669" s="219" t="s">
        <v>2593</v>
      </c>
      <c r="B1669" s="50"/>
      <c r="C1669" s="219"/>
      <c r="D1669" s="220">
        <v>0</v>
      </c>
      <c r="E1669" s="219"/>
      <c r="F1669" s="219"/>
      <c r="G1669" s="248">
        <f t="shared" si="25"/>
        <v>0</v>
      </c>
    </row>
    <row r="1670" spans="1:46" ht="15" x14ac:dyDescent="0.25">
      <c r="A1670" s="226" t="s">
        <v>948</v>
      </c>
      <c r="B1670" s="53"/>
      <c r="C1670" s="178" t="s">
        <v>2880</v>
      </c>
      <c r="D1670" s="180">
        <v>66</v>
      </c>
      <c r="E1670" s="182" t="s">
        <v>364</v>
      </c>
      <c r="F1670" s="182" t="s">
        <v>1864</v>
      </c>
      <c r="G1670" s="58">
        <f t="shared" si="25"/>
        <v>0</v>
      </c>
    </row>
    <row r="1671" spans="1:46" ht="15" x14ac:dyDescent="0.25">
      <c r="A1671" s="226" t="s">
        <v>2594</v>
      </c>
      <c r="B1671" s="53"/>
      <c r="C1671" s="178" t="s">
        <v>2881</v>
      </c>
      <c r="D1671" s="180">
        <v>0.45</v>
      </c>
      <c r="E1671" s="182" t="s">
        <v>364</v>
      </c>
      <c r="F1671" s="182" t="s">
        <v>3227</v>
      </c>
      <c r="G1671" s="58">
        <f t="shared" si="25"/>
        <v>0</v>
      </c>
    </row>
    <row r="1672" spans="1:46" ht="15" x14ac:dyDescent="0.25">
      <c r="A1672" s="226" t="s">
        <v>2595</v>
      </c>
      <c r="B1672" s="53"/>
      <c r="C1672" s="178" t="s">
        <v>2882</v>
      </c>
      <c r="D1672" s="180">
        <v>0.45</v>
      </c>
      <c r="E1672" s="182" t="s">
        <v>364</v>
      </c>
      <c r="F1672" s="182" t="s">
        <v>3228</v>
      </c>
      <c r="G1672" s="58">
        <f t="shared" si="25"/>
        <v>0</v>
      </c>
    </row>
    <row r="1673" spans="1:46" ht="15" x14ac:dyDescent="0.25">
      <c r="A1673" s="226" t="s">
        <v>2596</v>
      </c>
      <c r="B1673" s="53"/>
      <c r="C1673" s="178" t="s">
        <v>2883</v>
      </c>
      <c r="D1673" s="180">
        <v>0.45</v>
      </c>
      <c r="E1673" s="182" t="s">
        <v>364</v>
      </c>
      <c r="F1673" s="182" t="s">
        <v>3229</v>
      </c>
      <c r="G1673" s="58">
        <f t="shared" si="25"/>
        <v>0</v>
      </c>
    </row>
    <row r="1674" spans="1:46" ht="15" x14ac:dyDescent="0.25">
      <c r="A1674" s="226" t="s">
        <v>2597</v>
      </c>
      <c r="B1674" s="53"/>
      <c r="C1674" s="178" t="s">
        <v>2884</v>
      </c>
      <c r="D1674" s="180">
        <v>0.45</v>
      </c>
      <c r="E1674" s="182" t="s">
        <v>364</v>
      </c>
      <c r="F1674" s="182" t="s">
        <v>3230</v>
      </c>
      <c r="G1674" s="58">
        <f t="shared" si="25"/>
        <v>0</v>
      </c>
    </row>
    <row r="1675" spans="1:46" ht="15" x14ac:dyDescent="0.25">
      <c r="A1675" s="226" t="s">
        <v>2598</v>
      </c>
      <c r="B1675" s="53"/>
      <c r="C1675" s="178" t="s">
        <v>2885</v>
      </c>
      <c r="D1675" s="180">
        <v>1.8</v>
      </c>
      <c r="E1675" s="182" t="s">
        <v>3520</v>
      </c>
      <c r="F1675" s="182" t="s">
        <v>3231</v>
      </c>
      <c r="G1675" s="58">
        <f t="shared" si="25"/>
        <v>0</v>
      </c>
    </row>
    <row r="1676" spans="1:46" ht="15" x14ac:dyDescent="0.25">
      <c r="A1676" s="226" t="s">
        <v>2599</v>
      </c>
      <c r="B1676" s="53"/>
      <c r="C1676" s="178" t="s">
        <v>2886</v>
      </c>
      <c r="D1676" s="180">
        <v>1.8</v>
      </c>
      <c r="E1676" s="182" t="s">
        <v>3520</v>
      </c>
      <c r="F1676" s="182" t="s">
        <v>3232</v>
      </c>
      <c r="G1676" s="58">
        <f t="shared" si="25"/>
        <v>0</v>
      </c>
    </row>
    <row r="1677" spans="1:46" ht="15" x14ac:dyDescent="0.25">
      <c r="A1677" s="226" t="s">
        <v>2600</v>
      </c>
      <c r="B1677" s="53"/>
      <c r="C1677" s="178" t="s">
        <v>2887</v>
      </c>
      <c r="D1677" s="180">
        <v>1.8</v>
      </c>
      <c r="E1677" s="182" t="s">
        <v>3520</v>
      </c>
      <c r="F1677" s="182" t="s">
        <v>3233</v>
      </c>
      <c r="G1677" s="58">
        <f t="shared" si="25"/>
        <v>0</v>
      </c>
    </row>
    <row r="1678" spans="1:46" ht="15" x14ac:dyDescent="0.25">
      <c r="A1678" s="226" t="s">
        <v>2601</v>
      </c>
      <c r="B1678" s="53"/>
      <c r="C1678" s="178" t="s">
        <v>2888</v>
      </c>
      <c r="D1678" s="180">
        <v>0.45</v>
      </c>
      <c r="E1678" s="182" t="s">
        <v>364</v>
      </c>
      <c r="F1678" s="182" t="s">
        <v>3234</v>
      </c>
      <c r="G1678" s="58">
        <f t="shared" si="25"/>
        <v>0</v>
      </c>
    </row>
    <row r="1679" spans="1:46" s="37" customFormat="1" ht="15" x14ac:dyDescent="0.25">
      <c r="A1679" s="226" t="s">
        <v>2602</v>
      </c>
      <c r="B1679" s="53"/>
      <c r="C1679" s="178" t="s">
        <v>2889</v>
      </c>
      <c r="D1679" s="180">
        <v>1.8</v>
      </c>
      <c r="E1679" s="182" t="s">
        <v>3520</v>
      </c>
      <c r="F1679" s="182" t="s">
        <v>3235</v>
      </c>
      <c r="G1679" s="58">
        <f t="shared" si="25"/>
        <v>0</v>
      </c>
      <c r="H1679" s="36"/>
      <c r="I1679" s="36"/>
      <c r="J1679" s="36"/>
      <c r="K1679" s="36"/>
      <c r="L1679" s="36"/>
      <c r="M1679" s="36"/>
      <c r="N1679" s="36"/>
      <c r="O1679" s="36"/>
      <c r="P1679" s="36"/>
      <c r="Q1679" s="36"/>
      <c r="R1679" s="36"/>
      <c r="S1679" s="36"/>
      <c r="T1679" s="36"/>
      <c r="U1679" s="36"/>
      <c r="V1679" s="36"/>
      <c r="W1679" s="36"/>
      <c r="X1679" s="36"/>
      <c r="Y1679" s="36"/>
      <c r="Z1679" s="36"/>
      <c r="AA1679" s="36"/>
      <c r="AB1679" s="36"/>
      <c r="AC1679" s="36"/>
      <c r="AD1679" s="36"/>
      <c r="AE1679" s="36"/>
      <c r="AF1679" s="36"/>
      <c r="AG1679" s="36"/>
      <c r="AH1679" s="36"/>
      <c r="AI1679" s="36"/>
      <c r="AJ1679" s="36"/>
      <c r="AK1679" s="36"/>
      <c r="AL1679" s="36"/>
      <c r="AM1679" s="36"/>
      <c r="AN1679" s="36"/>
      <c r="AO1679" s="36"/>
      <c r="AP1679" s="36"/>
      <c r="AQ1679" s="36"/>
      <c r="AR1679" s="36"/>
      <c r="AS1679" s="36"/>
      <c r="AT1679" s="36"/>
    </row>
    <row r="1680" spans="1:46" s="37" customFormat="1" ht="15" x14ac:dyDescent="0.25">
      <c r="A1680" s="226" t="s">
        <v>2603</v>
      </c>
      <c r="B1680" s="53"/>
      <c r="C1680" s="178" t="s">
        <v>2890</v>
      </c>
      <c r="D1680" s="180">
        <v>1.8</v>
      </c>
      <c r="E1680" s="182" t="s">
        <v>3520</v>
      </c>
      <c r="F1680" s="182" t="s">
        <v>3236</v>
      </c>
      <c r="G1680" s="58">
        <f t="shared" si="25"/>
        <v>0</v>
      </c>
      <c r="H1680" s="36"/>
      <c r="I1680" s="36"/>
      <c r="J1680" s="36"/>
      <c r="K1680" s="36"/>
      <c r="L1680" s="36"/>
      <c r="M1680" s="36"/>
      <c r="N1680" s="36"/>
      <c r="O1680" s="36"/>
      <c r="P1680" s="36"/>
      <c r="Q1680" s="36"/>
      <c r="R1680" s="36"/>
      <c r="S1680" s="36"/>
      <c r="T1680" s="36"/>
      <c r="U1680" s="36"/>
      <c r="V1680" s="36"/>
      <c r="W1680" s="36"/>
      <c r="X1680" s="36"/>
      <c r="Y1680" s="36"/>
      <c r="Z1680" s="36"/>
      <c r="AA1680" s="36"/>
      <c r="AB1680" s="36"/>
      <c r="AC1680" s="36"/>
      <c r="AD1680" s="36"/>
      <c r="AE1680" s="36"/>
      <c r="AF1680" s="36"/>
      <c r="AG1680" s="36"/>
      <c r="AH1680" s="36"/>
      <c r="AI1680" s="36"/>
      <c r="AJ1680" s="36"/>
      <c r="AK1680" s="36"/>
      <c r="AL1680" s="36"/>
      <c r="AM1680" s="36"/>
      <c r="AN1680" s="36"/>
      <c r="AO1680" s="36"/>
      <c r="AP1680" s="36"/>
      <c r="AQ1680" s="36"/>
      <c r="AR1680" s="36"/>
      <c r="AS1680" s="36"/>
      <c r="AT1680" s="36"/>
    </row>
    <row r="1681" spans="1:46" s="37" customFormat="1" ht="15" x14ac:dyDescent="0.25">
      <c r="A1681" s="226" t="s">
        <v>2604</v>
      </c>
      <c r="B1681" s="53"/>
      <c r="C1681" s="178" t="s">
        <v>2891</v>
      </c>
      <c r="D1681" s="180">
        <v>8.1</v>
      </c>
      <c r="E1681" s="182" t="s">
        <v>364</v>
      </c>
      <c r="F1681" s="182" t="s">
        <v>3237</v>
      </c>
      <c r="G1681" s="58">
        <f t="shared" si="25"/>
        <v>0</v>
      </c>
      <c r="H1681" s="36"/>
      <c r="I1681" s="36"/>
      <c r="J1681" s="36"/>
      <c r="K1681" s="36"/>
      <c r="L1681" s="36"/>
      <c r="M1681" s="36"/>
      <c r="N1681" s="36"/>
      <c r="O1681" s="36"/>
      <c r="P1681" s="36"/>
      <c r="Q1681" s="36"/>
      <c r="R1681" s="36"/>
      <c r="S1681" s="36"/>
      <c r="T1681" s="36"/>
      <c r="U1681" s="36"/>
      <c r="V1681" s="36"/>
      <c r="W1681" s="36"/>
      <c r="X1681" s="36"/>
      <c r="Y1681" s="36"/>
      <c r="Z1681" s="36"/>
      <c r="AA1681" s="36"/>
      <c r="AB1681" s="36"/>
      <c r="AC1681" s="36"/>
      <c r="AD1681" s="36"/>
      <c r="AE1681" s="36"/>
      <c r="AF1681" s="36"/>
      <c r="AG1681" s="36"/>
      <c r="AH1681" s="36"/>
      <c r="AI1681" s="36"/>
      <c r="AJ1681" s="36"/>
      <c r="AK1681" s="36"/>
      <c r="AL1681" s="36"/>
      <c r="AM1681" s="36"/>
      <c r="AN1681" s="36"/>
      <c r="AO1681" s="36"/>
      <c r="AP1681" s="36"/>
      <c r="AQ1681" s="36"/>
      <c r="AR1681" s="36"/>
      <c r="AS1681" s="36"/>
      <c r="AT1681" s="36"/>
    </row>
    <row r="1682" spans="1:46" s="37" customFormat="1" ht="15" x14ac:dyDescent="0.25">
      <c r="A1682" s="226" t="s">
        <v>2605</v>
      </c>
      <c r="B1682" s="53"/>
      <c r="C1682" s="178" t="s">
        <v>2892</v>
      </c>
      <c r="D1682" s="180">
        <v>0.45</v>
      </c>
      <c r="E1682" s="182" t="s">
        <v>364</v>
      </c>
      <c r="F1682" s="182" t="s">
        <v>3238</v>
      </c>
      <c r="G1682" s="58">
        <f t="shared" si="25"/>
        <v>0</v>
      </c>
      <c r="H1682" s="36"/>
      <c r="I1682" s="36"/>
      <c r="J1682" s="36"/>
      <c r="K1682" s="36"/>
      <c r="L1682" s="36"/>
      <c r="M1682" s="36"/>
      <c r="N1682" s="36"/>
      <c r="O1682" s="36"/>
      <c r="P1682" s="36"/>
      <c r="Q1682" s="36"/>
      <c r="R1682" s="36"/>
      <c r="S1682" s="36"/>
      <c r="T1682" s="36"/>
      <c r="U1682" s="36"/>
      <c r="V1682" s="36"/>
      <c r="W1682" s="36"/>
      <c r="X1682" s="36"/>
      <c r="Y1682" s="36"/>
      <c r="Z1682" s="36"/>
      <c r="AA1682" s="36"/>
      <c r="AB1682" s="36"/>
      <c r="AC1682" s="36"/>
      <c r="AD1682" s="36"/>
      <c r="AE1682" s="36"/>
      <c r="AF1682" s="36"/>
      <c r="AG1682" s="36"/>
      <c r="AH1682" s="36"/>
      <c r="AI1682" s="36"/>
      <c r="AJ1682" s="36"/>
      <c r="AK1682" s="36"/>
      <c r="AL1682" s="36"/>
      <c r="AM1682" s="36"/>
      <c r="AN1682" s="36"/>
      <c r="AO1682" s="36"/>
      <c r="AP1682" s="36"/>
      <c r="AQ1682" s="36"/>
      <c r="AR1682" s="36"/>
      <c r="AS1682" s="36"/>
      <c r="AT1682" s="36"/>
    </row>
    <row r="1683" spans="1:46" s="37" customFormat="1" ht="15" x14ac:dyDescent="0.25">
      <c r="A1683" s="226" t="s">
        <v>2606</v>
      </c>
      <c r="B1683" s="53"/>
      <c r="C1683" s="178" t="s">
        <v>2893</v>
      </c>
      <c r="D1683" s="180">
        <v>0.45</v>
      </c>
      <c r="E1683" s="182" t="s">
        <v>364</v>
      </c>
      <c r="F1683" s="182" t="s">
        <v>3239</v>
      </c>
      <c r="G1683" s="58">
        <f t="shared" ref="G1683:G1746" si="26">B1683*D1683</f>
        <v>0</v>
      </c>
      <c r="H1683" s="36"/>
      <c r="I1683" s="36"/>
      <c r="J1683" s="36"/>
      <c r="K1683" s="36"/>
      <c r="L1683" s="36"/>
      <c r="M1683" s="36"/>
      <c r="N1683" s="36"/>
      <c r="O1683" s="36"/>
      <c r="P1683" s="36"/>
      <c r="Q1683" s="36"/>
      <c r="R1683" s="36"/>
      <c r="S1683" s="36"/>
      <c r="T1683" s="36"/>
      <c r="U1683" s="36"/>
      <c r="V1683" s="36"/>
      <c r="W1683" s="36"/>
      <c r="X1683" s="36"/>
      <c r="Y1683" s="36"/>
      <c r="Z1683" s="36"/>
      <c r="AA1683" s="36"/>
      <c r="AB1683" s="36"/>
      <c r="AC1683" s="36"/>
      <c r="AD1683" s="36"/>
      <c r="AE1683" s="36"/>
      <c r="AF1683" s="36"/>
      <c r="AG1683" s="36"/>
      <c r="AH1683" s="36"/>
      <c r="AI1683" s="36"/>
      <c r="AJ1683" s="36"/>
      <c r="AK1683" s="36"/>
      <c r="AL1683" s="36"/>
      <c r="AM1683" s="36"/>
      <c r="AN1683" s="36"/>
      <c r="AO1683" s="36"/>
      <c r="AP1683" s="36"/>
      <c r="AQ1683" s="36"/>
      <c r="AR1683" s="36"/>
      <c r="AS1683" s="36"/>
      <c r="AT1683" s="36"/>
    </row>
    <row r="1684" spans="1:46" s="37" customFormat="1" ht="15" x14ac:dyDescent="0.25">
      <c r="A1684" s="228" t="s">
        <v>3497</v>
      </c>
      <c r="B1684" s="53"/>
      <c r="C1684" s="185" t="s">
        <v>3502</v>
      </c>
      <c r="D1684" s="187">
        <v>27</v>
      </c>
      <c r="E1684" s="201" t="s">
        <v>364</v>
      </c>
      <c r="F1684" s="201" t="s">
        <v>3507</v>
      </c>
      <c r="G1684" s="58">
        <f t="shared" si="26"/>
        <v>0</v>
      </c>
      <c r="H1684" s="36"/>
      <c r="I1684" s="36"/>
      <c r="J1684" s="36"/>
      <c r="K1684" s="36"/>
      <c r="L1684" s="36"/>
      <c r="M1684" s="36"/>
      <c r="N1684" s="36"/>
      <c r="O1684" s="36"/>
      <c r="P1684" s="36"/>
      <c r="Q1684" s="36"/>
      <c r="R1684" s="36"/>
      <c r="S1684" s="36"/>
      <c r="T1684" s="36"/>
      <c r="U1684" s="36"/>
      <c r="V1684" s="36"/>
      <c r="W1684" s="36"/>
      <c r="X1684" s="36"/>
      <c r="Y1684" s="36"/>
      <c r="Z1684" s="36"/>
      <c r="AA1684" s="36"/>
      <c r="AB1684" s="36"/>
      <c r="AC1684" s="36"/>
      <c r="AD1684" s="36"/>
      <c r="AE1684" s="36"/>
      <c r="AF1684" s="36"/>
      <c r="AG1684" s="36"/>
      <c r="AH1684" s="36"/>
      <c r="AI1684" s="36"/>
      <c r="AJ1684" s="36"/>
      <c r="AK1684" s="36"/>
      <c r="AL1684" s="36"/>
      <c r="AM1684" s="36"/>
      <c r="AN1684" s="36"/>
      <c r="AO1684" s="36"/>
      <c r="AP1684" s="36"/>
      <c r="AQ1684" s="36"/>
      <c r="AR1684" s="36"/>
      <c r="AS1684" s="36"/>
      <c r="AT1684" s="36"/>
    </row>
    <row r="1685" spans="1:46" s="37" customFormat="1" ht="15" x14ac:dyDescent="0.2">
      <c r="A1685" s="219" t="s">
        <v>2607</v>
      </c>
      <c r="B1685" s="50"/>
      <c r="C1685" s="219"/>
      <c r="D1685" s="220">
        <v>0</v>
      </c>
      <c r="E1685" s="219"/>
      <c r="F1685" s="219"/>
      <c r="G1685" s="248">
        <f t="shared" si="26"/>
        <v>0</v>
      </c>
      <c r="H1685" s="36"/>
      <c r="I1685" s="36"/>
      <c r="J1685" s="36"/>
      <c r="K1685" s="36"/>
      <c r="L1685" s="36"/>
      <c r="M1685" s="36"/>
      <c r="N1685" s="36"/>
      <c r="O1685" s="36"/>
      <c r="P1685" s="36"/>
      <c r="Q1685" s="36"/>
      <c r="R1685" s="36"/>
      <c r="S1685" s="36"/>
      <c r="T1685" s="36"/>
      <c r="U1685" s="36"/>
      <c r="V1685" s="36"/>
      <c r="W1685" s="36"/>
      <c r="X1685" s="36"/>
      <c r="Y1685" s="36"/>
      <c r="Z1685" s="36"/>
      <c r="AA1685" s="36"/>
      <c r="AB1685" s="36"/>
      <c r="AC1685" s="36"/>
      <c r="AD1685" s="36"/>
      <c r="AE1685" s="36"/>
      <c r="AF1685" s="36"/>
      <c r="AG1685" s="36"/>
      <c r="AH1685" s="36"/>
      <c r="AI1685" s="36"/>
      <c r="AJ1685" s="36"/>
      <c r="AK1685" s="36"/>
      <c r="AL1685" s="36"/>
      <c r="AM1685" s="36"/>
      <c r="AN1685" s="36"/>
      <c r="AO1685" s="36"/>
      <c r="AP1685" s="36"/>
      <c r="AQ1685" s="36"/>
      <c r="AR1685" s="36"/>
      <c r="AS1685" s="36"/>
      <c r="AT1685" s="36"/>
    </row>
    <row r="1686" spans="1:46" s="37" customFormat="1" ht="15" x14ac:dyDescent="0.25">
      <c r="A1686" s="226" t="s">
        <v>2608</v>
      </c>
      <c r="B1686" s="53"/>
      <c r="C1686" s="178" t="s">
        <v>2894</v>
      </c>
      <c r="D1686" s="180">
        <v>4.5</v>
      </c>
      <c r="E1686" s="182" t="s">
        <v>3520</v>
      </c>
      <c r="F1686" s="182" t="s">
        <v>3240</v>
      </c>
      <c r="G1686" s="58">
        <f t="shared" si="26"/>
        <v>0</v>
      </c>
      <c r="H1686" s="36"/>
      <c r="I1686" s="36"/>
      <c r="J1686" s="36"/>
      <c r="K1686" s="36"/>
      <c r="L1686" s="36"/>
      <c r="M1686" s="36"/>
      <c r="N1686" s="36"/>
      <c r="O1686" s="36"/>
      <c r="P1686" s="36"/>
      <c r="Q1686" s="36"/>
      <c r="R1686" s="36"/>
      <c r="S1686" s="36"/>
      <c r="T1686" s="36"/>
      <c r="U1686" s="36"/>
      <c r="V1686" s="36"/>
      <c r="W1686" s="36"/>
      <c r="X1686" s="36"/>
      <c r="Y1686" s="36"/>
      <c r="Z1686" s="36"/>
      <c r="AA1686" s="36"/>
      <c r="AB1686" s="36"/>
      <c r="AC1686" s="36"/>
      <c r="AD1686" s="36"/>
      <c r="AE1686" s="36"/>
      <c r="AF1686" s="36"/>
      <c r="AG1686" s="36"/>
      <c r="AH1686" s="36"/>
      <c r="AI1686" s="36"/>
      <c r="AJ1686" s="36"/>
      <c r="AK1686" s="36"/>
      <c r="AL1686" s="36"/>
      <c r="AM1686" s="36"/>
      <c r="AN1686" s="36"/>
      <c r="AO1686" s="36"/>
      <c r="AP1686" s="36"/>
      <c r="AQ1686" s="36"/>
      <c r="AR1686" s="36"/>
      <c r="AS1686" s="36"/>
      <c r="AT1686" s="36"/>
    </row>
    <row r="1687" spans="1:46" ht="15" x14ac:dyDescent="0.25">
      <c r="A1687" s="226" t="s">
        <v>2609</v>
      </c>
      <c r="B1687" s="53"/>
      <c r="C1687" s="178" t="s">
        <v>2895</v>
      </c>
      <c r="D1687" s="180">
        <v>1.8</v>
      </c>
      <c r="E1687" s="182" t="s">
        <v>3520</v>
      </c>
      <c r="F1687" s="182" t="s">
        <v>3241</v>
      </c>
      <c r="G1687" s="58">
        <f t="shared" si="26"/>
        <v>0</v>
      </c>
    </row>
    <row r="1688" spans="1:46" ht="15" x14ac:dyDescent="0.25">
      <c r="A1688" s="226" t="s">
        <v>2610</v>
      </c>
      <c r="B1688" s="53"/>
      <c r="C1688" s="178" t="s">
        <v>2896</v>
      </c>
      <c r="D1688" s="180">
        <v>1.8</v>
      </c>
      <c r="E1688" s="182" t="s">
        <v>3520</v>
      </c>
      <c r="F1688" s="182" t="s">
        <v>3242</v>
      </c>
      <c r="G1688" s="58">
        <f t="shared" si="26"/>
        <v>0</v>
      </c>
    </row>
    <row r="1689" spans="1:46" ht="15" x14ac:dyDescent="0.2">
      <c r="A1689" s="219" t="s">
        <v>2611</v>
      </c>
      <c r="B1689" s="50"/>
      <c r="C1689" s="219"/>
      <c r="D1689" s="220">
        <v>0</v>
      </c>
      <c r="E1689" s="219"/>
      <c r="F1689" s="219"/>
      <c r="G1689" s="248">
        <f t="shared" si="26"/>
        <v>0</v>
      </c>
    </row>
    <row r="1690" spans="1:46" ht="15" x14ac:dyDescent="0.25">
      <c r="A1690" s="226" t="s">
        <v>2612</v>
      </c>
      <c r="B1690" s="53"/>
      <c r="C1690" s="178" t="s">
        <v>2897</v>
      </c>
      <c r="D1690" s="180">
        <v>3.1455000000000002</v>
      </c>
      <c r="E1690" s="182" t="s">
        <v>3520</v>
      </c>
      <c r="F1690" s="182" t="s">
        <v>3243</v>
      </c>
      <c r="G1690" s="58">
        <f t="shared" si="26"/>
        <v>0</v>
      </c>
    </row>
    <row r="1691" spans="1:46" ht="15" x14ac:dyDescent="0.25">
      <c r="A1691" s="226" t="s">
        <v>2613</v>
      </c>
      <c r="B1691" s="53"/>
      <c r="C1691" s="178" t="s">
        <v>2898</v>
      </c>
      <c r="D1691" s="180">
        <v>13.945499999999999</v>
      </c>
      <c r="E1691" s="182" t="s">
        <v>3520</v>
      </c>
      <c r="F1691" s="182" t="s">
        <v>3244</v>
      </c>
      <c r="G1691" s="58">
        <f t="shared" si="26"/>
        <v>0</v>
      </c>
    </row>
    <row r="1692" spans="1:46" ht="15" x14ac:dyDescent="0.25">
      <c r="A1692" s="226" t="s">
        <v>2614</v>
      </c>
      <c r="B1692" s="53"/>
      <c r="C1692" s="178" t="s">
        <v>2763</v>
      </c>
      <c r="D1692" s="180">
        <v>4.9455</v>
      </c>
      <c r="E1692" s="182" t="s">
        <v>3520</v>
      </c>
      <c r="F1692" s="182" t="s">
        <v>3245</v>
      </c>
      <c r="G1692" s="58">
        <f t="shared" si="26"/>
        <v>0</v>
      </c>
    </row>
    <row r="1693" spans="1:46" ht="15" x14ac:dyDescent="0.25">
      <c r="A1693" s="226" t="s">
        <v>2615</v>
      </c>
      <c r="B1693" s="53"/>
      <c r="C1693" s="178" t="s">
        <v>2899</v>
      </c>
      <c r="D1693" s="180">
        <v>3.5955000000000004</v>
      </c>
      <c r="E1693" s="182" t="s">
        <v>3520</v>
      </c>
      <c r="F1693" s="182" t="s">
        <v>3246</v>
      </c>
      <c r="G1693" s="58">
        <f t="shared" si="26"/>
        <v>0</v>
      </c>
    </row>
    <row r="1694" spans="1:46" ht="15" x14ac:dyDescent="0.25">
      <c r="A1694" s="226" t="s">
        <v>2616</v>
      </c>
      <c r="B1694" s="53"/>
      <c r="C1694" s="178" t="s">
        <v>2697</v>
      </c>
      <c r="D1694" s="180">
        <v>4.9455</v>
      </c>
      <c r="E1694" s="182" t="s">
        <v>3520</v>
      </c>
      <c r="F1694" s="182" t="s">
        <v>3247</v>
      </c>
      <c r="G1694" s="58">
        <f t="shared" si="26"/>
        <v>0</v>
      </c>
    </row>
    <row r="1695" spans="1:46" ht="15" x14ac:dyDescent="0.25">
      <c r="A1695" s="226" t="s">
        <v>2617</v>
      </c>
      <c r="B1695" s="53"/>
      <c r="C1695" s="178" t="s">
        <v>2900</v>
      </c>
      <c r="D1695" s="180">
        <v>2.7</v>
      </c>
      <c r="E1695" s="182" t="s">
        <v>3518</v>
      </c>
      <c r="F1695" s="182" t="s">
        <v>3248</v>
      </c>
      <c r="G1695" s="58">
        <f t="shared" si="26"/>
        <v>0</v>
      </c>
    </row>
    <row r="1696" spans="1:46" ht="15" x14ac:dyDescent="0.25">
      <c r="A1696" s="226" t="s">
        <v>2618</v>
      </c>
      <c r="B1696" s="53"/>
      <c r="C1696" s="178" t="s">
        <v>2901</v>
      </c>
      <c r="D1696" s="180">
        <v>1.8</v>
      </c>
      <c r="E1696" s="182" t="s">
        <v>3520</v>
      </c>
      <c r="F1696" s="182" t="s">
        <v>3249</v>
      </c>
      <c r="G1696" s="58">
        <f t="shared" si="26"/>
        <v>0</v>
      </c>
    </row>
    <row r="1697" spans="1:46" ht="15" x14ac:dyDescent="0.25">
      <c r="A1697" s="226" t="s">
        <v>2619</v>
      </c>
      <c r="B1697" s="53"/>
      <c r="C1697" s="178" t="s">
        <v>2902</v>
      </c>
      <c r="D1697" s="180">
        <v>5.3955000000000002</v>
      </c>
      <c r="E1697" s="182" t="s">
        <v>3520</v>
      </c>
      <c r="F1697" s="182" t="s">
        <v>3250</v>
      </c>
      <c r="G1697" s="58">
        <f t="shared" si="26"/>
        <v>0</v>
      </c>
    </row>
    <row r="1698" spans="1:46" ht="15" x14ac:dyDescent="0.25">
      <c r="A1698" s="226" t="s">
        <v>2620</v>
      </c>
      <c r="B1698" s="53"/>
      <c r="C1698" s="178" t="s">
        <v>2903</v>
      </c>
      <c r="D1698" s="180">
        <v>1.8</v>
      </c>
      <c r="E1698" s="182" t="s">
        <v>3520</v>
      </c>
      <c r="F1698" s="182" t="s">
        <v>3251</v>
      </c>
      <c r="G1698" s="58">
        <f t="shared" si="26"/>
        <v>0</v>
      </c>
    </row>
    <row r="1699" spans="1:46" ht="15" x14ac:dyDescent="0.25">
      <c r="A1699" s="226" t="s">
        <v>2621</v>
      </c>
      <c r="B1699" s="53"/>
      <c r="C1699" s="178" t="s">
        <v>2904</v>
      </c>
      <c r="D1699" s="180">
        <v>4.9455</v>
      </c>
      <c r="E1699" s="182" t="s">
        <v>3520</v>
      </c>
      <c r="F1699" s="182" t="s">
        <v>3252</v>
      </c>
      <c r="G1699" s="58">
        <f t="shared" si="26"/>
        <v>0</v>
      </c>
    </row>
    <row r="1700" spans="1:46" ht="15" x14ac:dyDescent="0.25">
      <c r="A1700" s="226" t="s">
        <v>2622</v>
      </c>
      <c r="B1700" s="53"/>
      <c r="C1700" s="178" t="s">
        <v>2905</v>
      </c>
      <c r="D1700" s="180">
        <v>5.3955000000000002</v>
      </c>
      <c r="E1700" s="182" t="s">
        <v>3520</v>
      </c>
      <c r="F1700" s="182" t="s">
        <v>3253</v>
      </c>
      <c r="G1700" s="58">
        <f t="shared" si="26"/>
        <v>0</v>
      </c>
    </row>
    <row r="1701" spans="1:46" ht="15" x14ac:dyDescent="0.25">
      <c r="A1701" s="226" t="s">
        <v>2623</v>
      </c>
      <c r="B1701" s="53"/>
      <c r="C1701" s="178" t="s">
        <v>2906</v>
      </c>
      <c r="D1701" s="180">
        <v>6.7454999999999998</v>
      </c>
      <c r="E1701" s="182" t="s">
        <v>3520</v>
      </c>
      <c r="F1701" s="182" t="s">
        <v>3254</v>
      </c>
      <c r="G1701" s="58">
        <f t="shared" si="26"/>
        <v>0</v>
      </c>
    </row>
    <row r="1702" spans="1:46" ht="15" x14ac:dyDescent="0.25">
      <c r="A1702" s="226" t="s">
        <v>2624</v>
      </c>
      <c r="B1702" s="53"/>
      <c r="C1702" s="178" t="s">
        <v>2907</v>
      </c>
      <c r="D1702" s="180">
        <v>1.8</v>
      </c>
      <c r="E1702" s="182" t="s">
        <v>3520</v>
      </c>
      <c r="F1702" s="182" t="s">
        <v>3255</v>
      </c>
      <c r="G1702" s="58">
        <f t="shared" si="26"/>
        <v>0</v>
      </c>
    </row>
    <row r="1703" spans="1:46" ht="15" x14ac:dyDescent="0.25">
      <c r="A1703" s="226" t="s">
        <v>2625</v>
      </c>
      <c r="B1703" s="53"/>
      <c r="C1703" s="178" t="s">
        <v>2908</v>
      </c>
      <c r="D1703" s="180">
        <v>1.8</v>
      </c>
      <c r="E1703" s="182" t="s">
        <v>3520</v>
      </c>
      <c r="F1703" s="182" t="s">
        <v>3256</v>
      </c>
      <c r="G1703" s="58">
        <f t="shared" si="26"/>
        <v>0</v>
      </c>
    </row>
    <row r="1704" spans="1:46" ht="15" x14ac:dyDescent="0.25">
      <c r="A1704" s="226" t="s">
        <v>2626</v>
      </c>
      <c r="B1704" s="53"/>
      <c r="C1704" s="178" t="s">
        <v>2695</v>
      </c>
      <c r="D1704" s="180">
        <v>4.9455</v>
      </c>
      <c r="E1704" s="182" t="s">
        <v>3520</v>
      </c>
      <c r="F1704" s="182" t="s">
        <v>3257</v>
      </c>
      <c r="G1704" s="58">
        <f t="shared" si="26"/>
        <v>0</v>
      </c>
    </row>
    <row r="1705" spans="1:46" ht="15" x14ac:dyDescent="0.2">
      <c r="A1705" s="219" t="s">
        <v>2627</v>
      </c>
      <c r="B1705" s="50"/>
      <c r="C1705" s="219"/>
      <c r="D1705" s="220">
        <v>0</v>
      </c>
      <c r="E1705" s="219"/>
      <c r="F1705" s="219"/>
      <c r="G1705" s="248">
        <f t="shared" si="26"/>
        <v>0</v>
      </c>
    </row>
    <row r="1706" spans="1:46" ht="15" x14ac:dyDescent="0.25">
      <c r="A1706" s="226" t="s">
        <v>2628</v>
      </c>
      <c r="B1706" s="53"/>
      <c r="C1706" s="178" t="s">
        <v>2909</v>
      </c>
      <c r="D1706" s="180">
        <v>1.8</v>
      </c>
      <c r="E1706" s="182" t="s">
        <v>3520</v>
      </c>
      <c r="F1706" s="182" t="s">
        <v>3258</v>
      </c>
      <c r="G1706" s="58">
        <f t="shared" si="26"/>
        <v>0</v>
      </c>
    </row>
    <row r="1707" spans="1:46" ht="15" x14ac:dyDescent="0.25">
      <c r="A1707" s="226" t="s">
        <v>2629</v>
      </c>
      <c r="B1707" s="53"/>
      <c r="C1707" s="178" t="s">
        <v>2910</v>
      </c>
      <c r="D1707" s="180">
        <v>1.8</v>
      </c>
      <c r="E1707" s="182" t="s">
        <v>3520</v>
      </c>
      <c r="F1707" s="182" t="s">
        <v>3259</v>
      </c>
      <c r="G1707" s="58">
        <f t="shared" si="26"/>
        <v>0</v>
      </c>
    </row>
    <row r="1708" spans="1:46" ht="15" x14ac:dyDescent="0.25">
      <c r="A1708" s="226" t="s">
        <v>2630</v>
      </c>
      <c r="B1708" s="53"/>
      <c r="C1708" s="178" t="s">
        <v>2911</v>
      </c>
      <c r="D1708" s="180">
        <v>1.8</v>
      </c>
      <c r="E1708" s="182" t="s">
        <v>3520</v>
      </c>
      <c r="F1708" s="182" t="s">
        <v>3260</v>
      </c>
      <c r="G1708" s="58">
        <f t="shared" si="26"/>
        <v>0</v>
      </c>
    </row>
    <row r="1709" spans="1:46" ht="15" x14ac:dyDescent="0.25">
      <c r="A1709" s="226" t="s">
        <v>2631</v>
      </c>
      <c r="B1709" s="53"/>
      <c r="C1709" s="178" t="s">
        <v>2912</v>
      </c>
      <c r="D1709" s="180">
        <v>1.8</v>
      </c>
      <c r="E1709" s="182" t="s">
        <v>3520</v>
      </c>
      <c r="F1709" s="182" t="s">
        <v>3261</v>
      </c>
      <c r="G1709" s="58">
        <f t="shared" si="26"/>
        <v>0</v>
      </c>
    </row>
    <row r="1710" spans="1:46" ht="15" x14ac:dyDescent="0.25">
      <c r="A1710" s="226" t="s">
        <v>2632</v>
      </c>
      <c r="B1710" s="53"/>
      <c r="C1710" s="178" t="s">
        <v>2913</v>
      </c>
      <c r="D1710" s="180">
        <v>1.8</v>
      </c>
      <c r="E1710" s="182" t="s">
        <v>3520</v>
      </c>
      <c r="F1710" s="182" t="s">
        <v>3262</v>
      </c>
      <c r="G1710" s="58">
        <f t="shared" si="26"/>
        <v>0</v>
      </c>
    </row>
    <row r="1711" spans="1:46" ht="15" x14ac:dyDescent="0.25">
      <c r="A1711" s="226" t="s">
        <v>2633</v>
      </c>
      <c r="B1711" s="53"/>
      <c r="C1711" s="178" t="s">
        <v>2914</v>
      </c>
      <c r="D1711" s="180">
        <v>1.8</v>
      </c>
      <c r="E1711" s="182" t="s">
        <v>3520</v>
      </c>
      <c r="F1711" s="182" t="s">
        <v>3263</v>
      </c>
      <c r="G1711" s="58">
        <f t="shared" si="26"/>
        <v>0</v>
      </c>
    </row>
    <row r="1712" spans="1:46" s="37" customFormat="1" ht="15" x14ac:dyDescent="0.2">
      <c r="A1712" s="219" t="s">
        <v>2634</v>
      </c>
      <c r="B1712" s="50"/>
      <c r="C1712" s="219"/>
      <c r="D1712" s="220">
        <v>0</v>
      </c>
      <c r="E1712" s="219"/>
      <c r="F1712" s="219"/>
      <c r="G1712" s="248">
        <f t="shared" si="26"/>
        <v>0</v>
      </c>
      <c r="H1712" s="36"/>
      <c r="I1712" s="36"/>
      <c r="J1712" s="36"/>
      <c r="K1712" s="36"/>
      <c r="L1712" s="36"/>
      <c r="M1712" s="36"/>
      <c r="N1712" s="36"/>
      <c r="O1712" s="36"/>
      <c r="P1712" s="36"/>
      <c r="Q1712" s="36"/>
      <c r="R1712" s="36"/>
      <c r="S1712" s="36"/>
      <c r="T1712" s="36"/>
      <c r="U1712" s="36"/>
      <c r="V1712" s="36"/>
      <c r="W1712" s="36"/>
      <c r="X1712" s="36"/>
      <c r="Y1712" s="36"/>
      <c r="Z1712" s="36"/>
      <c r="AA1712" s="36"/>
      <c r="AB1712" s="36"/>
      <c r="AC1712" s="36"/>
      <c r="AD1712" s="36"/>
      <c r="AE1712" s="36"/>
      <c r="AF1712" s="36"/>
      <c r="AG1712" s="36"/>
      <c r="AH1712" s="36"/>
      <c r="AI1712" s="36"/>
      <c r="AJ1712" s="36"/>
      <c r="AK1712" s="36"/>
      <c r="AL1712" s="36"/>
      <c r="AM1712" s="36"/>
      <c r="AN1712" s="36"/>
      <c r="AO1712" s="36"/>
      <c r="AP1712" s="36"/>
      <c r="AQ1712" s="36"/>
      <c r="AR1712" s="36"/>
      <c r="AS1712" s="36"/>
      <c r="AT1712" s="36"/>
    </row>
    <row r="1713" spans="1:46" s="37" customFormat="1" ht="15" x14ac:dyDescent="0.25">
      <c r="A1713" s="226" t="s">
        <v>2635</v>
      </c>
      <c r="B1713" s="53"/>
      <c r="C1713" s="178" t="s">
        <v>2915</v>
      </c>
      <c r="D1713" s="180">
        <v>2.6955</v>
      </c>
      <c r="E1713" s="182" t="s">
        <v>3520</v>
      </c>
      <c r="F1713" s="182" t="s">
        <v>3264</v>
      </c>
      <c r="G1713" s="58">
        <f t="shared" si="26"/>
        <v>0</v>
      </c>
      <c r="H1713" s="36"/>
      <c r="I1713" s="36"/>
      <c r="J1713" s="36"/>
      <c r="K1713" s="36"/>
      <c r="L1713" s="36"/>
      <c r="M1713" s="36"/>
      <c r="N1713" s="36"/>
      <c r="O1713" s="36"/>
      <c r="P1713" s="36"/>
      <c r="Q1713" s="36"/>
      <c r="R1713" s="36"/>
      <c r="S1713" s="36"/>
      <c r="T1713" s="36"/>
      <c r="U1713" s="36"/>
      <c r="V1713" s="36"/>
      <c r="W1713" s="36"/>
      <c r="X1713" s="36"/>
      <c r="Y1713" s="36"/>
      <c r="Z1713" s="36"/>
      <c r="AA1713" s="36"/>
      <c r="AB1713" s="36"/>
      <c r="AC1713" s="36"/>
      <c r="AD1713" s="36"/>
      <c r="AE1713" s="36"/>
      <c r="AF1713" s="36"/>
      <c r="AG1713" s="36"/>
      <c r="AH1713" s="36"/>
      <c r="AI1713" s="36"/>
      <c r="AJ1713" s="36"/>
      <c r="AK1713" s="36"/>
      <c r="AL1713" s="36"/>
      <c r="AM1713" s="36"/>
      <c r="AN1713" s="36"/>
      <c r="AO1713" s="36"/>
      <c r="AP1713" s="36"/>
      <c r="AQ1713" s="36"/>
      <c r="AR1713" s="36"/>
      <c r="AS1713" s="36"/>
      <c r="AT1713" s="36"/>
    </row>
    <row r="1714" spans="1:46" s="37" customFormat="1" ht="15" x14ac:dyDescent="0.25">
      <c r="A1714" s="226" t="s">
        <v>2636</v>
      </c>
      <c r="B1714" s="53"/>
      <c r="C1714" s="178" t="s">
        <v>2916</v>
      </c>
      <c r="D1714" s="180">
        <v>0.45</v>
      </c>
      <c r="E1714" s="182" t="s">
        <v>364</v>
      </c>
      <c r="F1714" s="182" t="s">
        <v>3265</v>
      </c>
      <c r="G1714" s="58">
        <f t="shared" si="26"/>
        <v>0</v>
      </c>
      <c r="H1714" s="36"/>
      <c r="I1714" s="36"/>
      <c r="J1714" s="36"/>
      <c r="K1714" s="36"/>
      <c r="L1714" s="36"/>
      <c r="M1714" s="36"/>
      <c r="N1714" s="36"/>
      <c r="O1714" s="36"/>
      <c r="P1714" s="36"/>
      <c r="Q1714" s="36"/>
      <c r="R1714" s="36"/>
      <c r="S1714" s="36"/>
      <c r="T1714" s="36"/>
      <c r="U1714" s="36"/>
      <c r="V1714" s="36"/>
      <c r="W1714" s="36"/>
      <c r="X1714" s="36"/>
      <c r="Y1714" s="36"/>
      <c r="Z1714" s="36"/>
      <c r="AA1714" s="36"/>
      <c r="AB1714" s="36"/>
      <c r="AC1714" s="36"/>
      <c r="AD1714" s="36"/>
      <c r="AE1714" s="36"/>
      <c r="AF1714" s="36"/>
      <c r="AG1714" s="36"/>
      <c r="AH1714" s="36"/>
      <c r="AI1714" s="36"/>
      <c r="AJ1714" s="36"/>
      <c r="AK1714" s="36"/>
      <c r="AL1714" s="36"/>
      <c r="AM1714" s="36"/>
      <c r="AN1714" s="36"/>
      <c r="AO1714" s="36"/>
      <c r="AP1714" s="36"/>
      <c r="AQ1714" s="36"/>
      <c r="AR1714" s="36"/>
      <c r="AS1714" s="36"/>
      <c r="AT1714" s="36"/>
    </row>
    <row r="1715" spans="1:46" ht="15" x14ac:dyDescent="0.25">
      <c r="A1715" s="226" t="s">
        <v>2637</v>
      </c>
      <c r="B1715" s="53"/>
      <c r="C1715" s="178" t="s">
        <v>2917</v>
      </c>
      <c r="D1715" s="180">
        <v>2.6955</v>
      </c>
      <c r="E1715" s="182" t="s">
        <v>3520</v>
      </c>
      <c r="F1715" s="182" t="s">
        <v>3266</v>
      </c>
      <c r="G1715" s="58">
        <f t="shared" si="26"/>
        <v>0</v>
      </c>
    </row>
    <row r="1716" spans="1:46" ht="15" x14ac:dyDescent="0.25">
      <c r="A1716" s="226" t="s">
        <v>2638</v>
      </c>
      <c r="B1716" s="53"/>
      <c r="C1716" s="178" t="s">
        <v>2918</v>
      </c>
      <c r="D1716" s="180">
        <v>5.4</v>
      </c>
      <c r="E1716" s="182" t="s">
        <v>3521</v>
      </c>
      <c r="F1716" s="182" t="s">
        <v>3267</v>
      </c>
      <c r="G1716" s="58">
        <f t="shared" si="26"/>
        <v>0</v>
      </c>
    </row>
    <row r="1717" spans="1:46" ht="15" x14ac:dyDescent="0.25">
      <c r="A1717" s="226" t="s">
        <v>2639</v>
      </c>
      <c r="B1717" s="53"/>
      <c r="C1717" s="178" t="s">
        <v>2919</v>
      </c>
      <c r="D1717" s="180">
        <v>6.75</v>
      </c>
      <c r="E1717" s="182" t="s">
        <v>3520</v>
      </c>
      <c r="F1717" s="182" t="s">
        <v>3268</v>
      </c>
      <c r="G1717" s="58">
        <f t="shared" si="26"/>
        <v>0</v>
      </c>
    </row>
    <row r="1718" spans="1:46" ht="15" x14ac:dyDescent="0.25">
      <c r="A1718" s="226" t="s">
        <v>2640</v>
      </c>
      <c r="B1718" s="53"/>
      <c r="C1718" s="178" t="s">
        <v>2920</v>
      </c>
      <c r="D1718" s="180">
        <v>11.25</v>
      </c>
      <c r="E1718" s="182" t="s">
        <v>364</v>
      </c>
      <c r="F1718" s="182" t="s">
        <v>3269</v>
      </c>
      <c r="G1718" s="58">
        <f t="shared" si="26"/>
        <v>0</v>
      </c>
    </row>
    <row r="1719" spans="1:46" ht="15" x14ac:dyDescent="0.25">
      <c r="A1719" s="226" t="s">
        <v>2641</v>
      </c>
      <c r="B1719" s="53"/>
      <c r="C1719" s="178" t="s">
        <v>2921</v>
      </c>
      <c r="D1719" s="180">
        <v>7.65</v>
      </c>
      <c r="E1719" s="182" t="s">
        <v>364</v>
      </c>
      <c r="F1719" s="182" t="s">
        <v>3270</v>
      </c>
      <c r="G1719" s="58">
        <f t="shared" si="26"/>
        <v>0</v>
      </c>
    </row>
    <row r="1720" spans="1:46" ht="15" x14ac:dyDescent="0.25">
      <c r="A1720" s="226" t="s">
        <v>2642</v>
      </c>
      <c r="B1720" s="53"/>
      <c r="C1720" s="178" t="s">
        <v>2922</v>
      </c>
      <c r="D1720" s="180">
        <v>1.8</v>
      </c>
      <c r="E1720" s="182" t="s">
        <v>3520</v>
      </c>
      <c r="F1720" s="182" t="s">
        <v>3271</v>
      </c>
      <c r="G1720" s="58">
        <f t="shared" si="26"/>
        <v>0</v>
      </c>
    </row>
    <row r="1721" spans="1:46" ht="15" x14ac:dyDescent="0.25">
      <c r="A1721" s="226" t="s">
        <v>2643</v>
      </c>
      <c r="B1721" s="53"/>
      <c r="C1721" s="178" t="s">
        <v>2923</v>
      </c>
      <c r="D1721" s="180">
        <v>1.8</v>
      </c>
      <c r="E1721" s="182" t="s">
        <v>3520</v>
      </c>
      <c r="F1721" s="182" t="s">
        <v>3272</v>
      </c>
      <c r="G1721" s="58">
        <f t="shared" si="26"/>
        <v>0</v>
      </c>
    </row>
    <row r="1722" spans="1:46" ht="15" x14ac:dyDescent="0.2">
      <c r="A1722" s="219" t="s">
        <v>2644</v>
      </c>
      <c r="B1722" s="50"/>
      <c r="C1722" s="219"/>
      <c r="D1722" s="220">
        <v>0</v>
      </c>
      <c r="E1722" s="219"/>
      <c r="F1722" s="219"/>
      <c r="G1722" s="248">
        <f t="shared" si="26"/>
        <v>0</v>
      </c>
    </row>
    <row r="1723" spans="1:46" ht="15" x14ac:dyDescent="0.25">
      <c r="A1723" s="228" t="s">
        <v>2645</v>
      </c>
      <c r="B1723" s="53"/>
      <c r="C1723" s="185" t="s">
        <v>3503</v>
      </c>
      <c r="D1723" s="187">
        <v>1.8</v>
      </c>
      <c r="E1723" s="201" t="s">
        <v>3520</v>
      </c>
      <c r="F1723" s="189" t="s">
        <v>3273</v>
      </c>
      <c r="G1723" s="58">
        <f t="shared" si="26"/>
        <v>0</v>
      </c>
    </row>
    <row r="1724" spans="1:46" ht="15" x14ac:dyDescent="0.25">
      <c r="A1724" s="226" t="s">
        <v>2646</v>
      </c>
      <c r="B1724" s="53"/>
      <c r="C1724" s="178" t="s">
        <v>2924</v>
      </c>
      <c r="D1724" s="180">
        <v>3.5955000000000004</v>
      </c>
      <c r="E1724" s="182" t="s">
        <v>3520</v>
      </c>
      <c r="F1724" s="182" t="s">
        <v>3274</v>
      </c>
      <c r="G1724" s="58">
        <f t="shared" si="26"/>
        <v>0</v>
      </c>
    </row>
    <row r="1725" spans="1:46" ht="15" x14ac:dyDescent="0.25">
      <c r="A1725" s="226" t="s">
        <v>2647</v>
      </c>
      <c r="B1725" s="53"/>
      <c r="C1725" s="178" t="s">
        <v>2925</v>
      </c>
      <c r="D1725" s="180">
        <v>1.8</v>
      </c>
      <c r="E1725" s="182" t="s">
        <v>3520</v>
      </c>
      <c r="F1725" s="182" t="s">
        <v>3275</v>
      </c>
      <c r="G1725" s="58">
        <f t="shared" si="26"/>
        <v>0</v>
      </c>
    </row>
    <row r="1726" spans="1:46" ht="15" x14ac:dyDescent="0.25">
      <c r="A1726" s="226" t="s">
        <v>2648</v>
      </c>
      <c r="B1726" s="53"/>
      <c r="C1726" s="178" t="s">
        <v>2926</v>
      </c>
      <c r="D1726" s="180">
        <v>1.8</v>
      </c>
      <c r="E1726" s="182" t="s">
        <v>3520</v>
      </c>
      <c r="F1726" s="182" t="s">
        <v>3276</v>
      </c>
      <c r="G1726" s="58">
        <f t="shared" si="26"/>
        <v>0</v>
      </c>
    </row>
    <row r="1727" spans="1:46" ht="15" x14ac:dyDescent="0.25">
      <c r="A1727" s="226" t="s">
        <v>2649</v>
      </c>
      <c r="B1727" s="53"/>
      <c r="C1727" s="178" t="s">
        <v>2927</v>
      </c>
      <c r="D1727" s="180">
        <v>6.75</v>
      </c>
      <c r="E1727" s="182" t="s">
        <v>3520</v>
      </c>
      <c r="F1727" s="182" t="s">
        <v>3277</v>
      </c>
      <c r="G1727" s="58">
        <f t="shared" si="26"/>
        <v>0</v>
      </c>
    </row>
    <row r="1728" spans="1:46" ht="15" x14ac:dyDescent="0.25">
      <c r="A1728" s="226" t="s">
        <v>2650</v>
      </c>
      <c r="B1728" s="53"/>
      <c r="C1728" s="178" t="s">
        <v>2928</v>
      </c>
      <c r="D1728" s="180">
        <v>5.4</v>
      </c>
      <c r="E1728" s="182" t="s">
        <v>3521</v>
      </c>
      <c r="F1728" s="182" t="s">
        <v>3278</v>
      </c>
      <c r="G1728" s="58">
        <f t="shared" si="26"/>
        <v>0</v>
      </c>
    </row>
    <row r="1729" spans="1:7" ht="15" x14ac:dyDescent="0.2">
      <c r="A1729" s="219" t="s">
        <v>2651</v>
      </c>
      <c r="B1729" s="50"/>
      <c r="C1729" s="219"/>
      <c r="D1729" s="220">
        <v>0</v>
      </c>
      <c r="E1729" s="219"/>
      <c r="F1729" s="219"/>
      <c r="G1729" s="248">
        <f t="shared" si="26"/>
        <v>0</v>
      </c>
    </row>
    <row r="1730" spans="1:7" ht="15" x14ac:dyDescent="0.25">
      <c r="A1730" s="226" t="s">
        <v>2652</v>
      </c>
      <c r="B1730" s="53"/>
      <c r="C1730" s="178" t="s">
        <v>2929</v>
      </c>
      <c r="D1730" s="180">
        <v>1.8</v>
      </c>
      <c r="E1730" s="182" t="s">
        <v>3520</v>
      </c>
      <c r="F1730" s="182" t="s">
        <v>3279</v>
      </c>
      <c r="G1730" s="58">
        <f t="shared" si="26"/>
        <v>0</v>
      </c>
    </row>
    <row r="1731" spans="1:7" ht="15" x14ac:dyDescent="0.25">
      <c r="A1731" s="226" t="s">
        <v>2653</v>
      </c>
      <c r="B1731" s="53"/>
      <c r="C1731" s="178" t="s">
        <v>2930</v>
      </c>
      <c r="D1731" s="180">
        <v>4.95</v>
      </c>
      <c r="E1731" s="182" t="s">
        <v>3520</v>
      </c>
      <c r="F1731" s="182" t="s">
        <v>3280</v>
      </c>
      <c r="G1731" s="58">
        <f t="shared" si="26"/>
        <v>0</v>
      </c>
    </row>
    <row r="1732" spans="1:7" ht="15" x14ac:dyDescent="0.25">
      <c r="A1732" s="226" t="s">
        <v>2654</v>
      </c>
      <c r="B1732" s="53"/>
      <c r="C1732" s="178" t="s">
        <v>2931</v>
      </c>
      <c r="D1732" s="180">
        <v>3.6</v>
      </c>
      <c r="E1732" s="182" t="s">
        <v>3518</v>
      </c>
      <c r="F1732" s="182" t="s">
        <v>3281</v>
      </c>
      <c r="G1732" s="58">
        <f t="shared" si="26"/>
        <v>0</v>
      </c>
    </row>
    <row r="1733" spans="1:7" ht="15" x14ac:dyDescent="0.25">
      <c r="A1733" s="226" t="s">
        <v>2655</v>
      </c>
      <c r="B1733" s="53"/>
      <c r="C1733" s="178" t="s">
        <v>2932</v>
      </c>
      <c r="D1733" s="180">
        <v>2.25</v>
      </c>
      <c r="E1733" s="182" t="s">
        <v>3518</v>
      </c>
      <c r="F1733" s="182" t="s">
        <v>3282</v>
      </c>
      <c r="G1733" s="58">
        <f t="shared" si="26"/>
        <v>0</v>
      </c>
    </row>
    <row r="1734" spans="1:7" ht="15" x14ac:dyDescent="0.2">
      <c r="A1734" s="219" t="s">
        <v>2656</v>
      </c>
      <c r="B1734" s="50"/>
      <c r="C1734" s="219"/>
      <c r="D1734" s="220">
        <v>0</v>
      </c>
      <c r="E1734" s="219"/>
      <c r="F1734" s="219"/>
      <c r="G1734" s="248">
        <f t="shared" si="26"/>
        <v>0</v>
      </c>
    </row>
    <row r="1735" spans="1:7" ht="15" x14ac:dyDescent="0.25">
      <c r="A1735" s="228" t="s">
        <v>3498</v>
      </c>
      <c r="B1735" s="53"/>
      <c r="C1735" s="185" t="s">
        <v>3504</v>
      </c>
      <c r="D1735" s="187">
        <v>13.5</v>
      </c>
      <c r="E1735" s="201" t="s">
        <v>3520</v>
      </c>
      <c r="F1735" s="189" t="s">
        <v>3508</v>
      </c>
      <c r="G1735" s="58">
        <f t="shared" si="26"/>
        <v>0</v>
      </c>
    </row>
    <row r="1736" spans="1:7" ht="15" x14ac:dyDescent="0.25">
      <c r="A1736" s="226" t="s">
        <v>2657</v>
      </c>
      <c r="B1736" s="53"/>
      <c r="C1736" s="178" t="s">
        <v>2933</v>
      </c>
      <c r="D1736" s="180">
        <v>3.3705000000000003</v>
      </c>
      <c r="E1736" s="182" t="s">
        <v>3520</v>
      </c>
      <c r="F1736" s="182" t="s">
        <v>3283</v>
      </c>
      <c r="G1736" s="58">
        <f t="shared" si="26"/>
        <v>0</v>
      </c>
    </row>
    <row r="1737" spans="1:7" ht="15" x14ac:dyDescent="0.25">
      <c r="A1737" s="226" t="s">
        <v>2658</v>
      </c>
      <c r="B1737" s="53"/>
      <c r="C1737" s="178" t="s">
        <v>2934</v>
      </c>
      <c r="D1737" s="180">
        <v>3.3705000000000003</v>
      </c>
      <c r="E1737" s="182" t="s">
        <v>3520</v>
      </c>
      <c r="F1737" s="182" t="s">
        <v>3284</v>
      </c>
      <c r="G1737" s="58">
        <f t="shared" si="26"/>
        <v>0</v>
      </c>
    </row>
    <row r="1738" spans="1:7" ht="15" x14ac:dyDescent="0.25">
      <c r="A1738" s="226" t="s">
        <v>2659</v>
      </c>
      <c r="B1738" s="53"/>
      <c r="C1738" s="178" t="s">
        <v>2935</v>
      </c>
      <c r="D1738" s="180">
        <v>3.3705000000000003</v>
      </c>
      <c r="E1738" s="182" t="s">
        <v>3518</v>
      </c>
      <c r="F1738" s="182" t="s">
        <v>3285</v>
      </c>
      <c r="G1738" s="58">
        <f t="shared" si="26"/>
        <v>0</v>
      </c>
    </row>
    <row r="1739" spans="1:7" ht="15" x14ac:dyDescent="0.25">
      <c r="A1739" s="226" t="s">
        <v>2660</v>
      </c>
      <c r="B1739" s="53"/>
      <c r="C1739" s="178" t="s">
        <v>2936</v>
      </c>
      <c r="D1739" s="180">
        <v>3.3705000000000003</v>
      </c>
      <c r="E1739" s="182" t="s">
        <v>3518</v>
      </c>
      <c r="F1739" s="182" t="s">
        <v>3286</v>
      </c>
      <c r="G1739" s="58">
        <f t="shared" si="26"/>
        <v>0</v>
      </c>
    </row>
    <row r="1740" spans="1:7" ht="15" x14ac:dyDescent="0.25">
      <c r="A1740" s="226" t="s">
        <v>2661</v>
      </c>
      <c r="B1740" s="53"/>
      <c r="C1740" s="178" t="s">
        <v>2937</v>
      </c>
      <c r="D1740" s="180">
        <v>0.45</v>
      </c>
      <c r="E1740" s="182" t="s">
        <v>364</v>
      </c>
      <c r="F1740" s="182" t="s">
        <v>3287</v>
      </c>
      <c r="G1740" s="58">
        <f t="shared" si="26"/>
        <v>0</v>
      </c>
    </row>
    <row r="1741" spans="1:7" ht="15" x14ac:dyDescent="0.25">
      <c r="A1741" s="226" t="s">
        <v>2662</v>
      </c>
      <c r="B1741" s="53"/>
      <c r="C1741" s="178" t="s">
        <v>2938</v>
      </c>
      <c r="D1741" s="180">
        <v>0.45</v>
      </c>
      <c r="E1741" s="182" t="s">
        <v>364</v>
      </c>
      <c r="F1741" s="182" t="s">
        <v>3288</v>
      </c>
      <c r="G1741" s="58">
        <f t="shared" si="26"/>
        <v>0</v>
      </c>
    </row>
    <row r="1742" spans="1:7" ht="15" x14ac:dyDescent="0.2">
      <c r="A1742" s="219" t="s">
        <v>2663</v>
      </c>
      <c r="B1742" s="50"/>
      <c r="C1742" s="219"/>
      <c r="D1742" s="220">
        <v>0</v>
      </c>
      <c r="E1742" s="219"/>
      <c r="F1742" s="219"/>
      <c r="G1742" s="248">
        <f t="shared" si="26"/>
        <v>0</v>
      </c>
    </row>
    <row r="1743" spans="1:7" ht="15" x14ac:dyDescent="0.25">
      <c r="A1743" s="226" t="s">
        <v>3499</v>
      </c>
      <c r="B1743" s="53"/>
      <c r="C1743" s="178" t="s">
        <v>2939</v>
      </c>
      <c r="D1743" s="180">
        <v>30</v>
      </c>
      <c r="E1743" s="182" t="s">
        <v>364</v>
      </c>
      <c r="F1743" s="216" t="s">
        <v>3509</v>
      </c>
      <c r="G1743" s="58">
        <f t="shared" si="26"/>
        <v>0</v>
      </c>
    </row>
    <row r="1744" spans="1:7" ht="15" x14ac:dyDescent="0.25">
      <c r="A1744" s="226" t="s">
        <v>3500</v>
      </c>
      <c r="B1744" s="53"/>
      <c r="C1744" s="178" t="s">
        <v>2940</v>
      </c>
      <c r="D1744" s="180">
        <v>32.5</v>
      </c>
      <c r="E1744" s="182" t="s">
        <v>364</v>
      </c>
      <c r="F1744" s="216" t="s">
        <v>3510</v>
      </c>
      <c r="G1744" s="58">
        <f t="shared" si="26"/>
        <v>0</v>
      </c>
    </row>
    <row r="1745" spans="1:7" ht="15" x14ac:dyDescent="0.25">
      <c r="A1745" s="226" t="s">
        <v>3501</v>
      </c>
      <c r="B1745" s="53"/>
      <c r="C1745" s="178" t="s">
        <v>2941</v>
      </c>
      <c r="D1745" s="180">
        <v>45</v>
      </c>
      <c r="E1745" s="182" t="s">
        <v>364</v>
      </c>
      <c r="F1745" s="216" t="s">
        <v>3511</v>
      </c>
      <c r="G1745" s="58">
        <f t="shared" si="26"/>
        <v>0</v>
      </c>
    </row>
    <row r="1746" spans="1:7" ht="15" x14ac:dyDescent="0.25">
      <c r="A1746" s="169" t="s">
        <v>3289</v>
      </c>
      <c r="B1746" s="50"/>
      <c r="C1746" s="240"/>
      <c r="D1746" s="241">
        <v>0</v>
      </c>
      <c r="E1746" s="242"/>
      <c r="F1746" s="243"/>
      <c r="G1746" s="248">
        <f t="shared" si="26"/>
        <v>0</v>
      </c>
    </row>
    <row r="1747" spans="1:7" ht="15" x14ac:dyDescent="0.25">
      <c r="A1747" s="226" t="s">
        <v>3290</v>
      </c>
      <c r="B1747" s="53"/>
      <c r="C1747" s="227" t="s">
        <v>3306</v>
      </c>
      <c r="D1747" s="180">
        <v>25</v>
      </c>
      <c r="E1747" s="181">
        <v>3</v>
      </c>
      <c r="F1747" s="182" t="s">
        <v>3298</v>
      </c>
      <c r="G1747" s="58">
        <f t="shared" ref="G1747:G1791" si="27">B1747*D1747</f>
        <v>0</v>
      </c>
    </row>
    <row r="1748" spans="1:7" ht="15" x14ac:dyDescent="0.25">
      <c r="A1748" s="226" t="s">
        <v>3291</v>
      </c>
      <c r="B1748" s="53"/>
      <c r="C1748" s="227" t="s">
        <v>3307</v>
      </c>
      <c r="D1748" s="180">
        <v>25</v>
      </c>
      <c r="E1748" s="181">
        <v>3</v>
      </c>
      <c r="F1748" s="182" t="s">
        <v>3299</v>
      </c>
      <c r="G1748" s="58">
        <f t="shared" si="27"/>
        <v>0</v>
      </c>
    </row>
    <row r="1749" spans="1:7" ht="15" x14ac:dyDescent="0.25">
      <c r="A1749" s="226" t="s">
        <v>3292</v>
      </c>
      <c r="B1749" s="53"/>
      <c r="C1749" s="227" t="s">
        <v>3308</v>
      </c>
      <c r="D1749" s="180">
        <v>25</v>
      </c>
      <c r="E1749" s="181">
        <v>3</v>
      </c>
      <c r="F1749" s="182" t="s">
        <v>3300</v>
      </c>
      <c r="G1749" s="58">
        <f t="shared" si="27"/>
        <v>0</v>
      </c>
    </row>
    <row r="1750" spans="1:7" ht="15" x14ac:dyDescent="0.25">
      <c r="A1750" s="226" t="s">
        <v>3293</v>
      </c>
      <c r="B1750" s="53"/>
      <c r="C1750" s="227" t="s">
        <v>3309</v>
      </c>
      <c r="D1750" s="180">
        <v>25</v>
      </c>
      <c r="E1750" s="181">
        <v>3</v>
      </c>
      <c r="F1750" s="182" t="s">
        <v>3301</v>
      </c>
      <c r="G1750" s="58">
        <f t="shared" si="27"/>
        <v>0</v>
      </c>
    </row>
    <row r="1751" spans="1:7" ht="15" x14ac:dyDescent="0.25">
      <c r="A1751" s="226" t="s">
        <v>3294</v>
      </c>
      <c r="B1751" s="53"/>
      <c r="C1751" s="227" t="s">
        <v>3310</v>
      </c>
      <c r="D1751" s="180">
        <v>25</v>
      </c>
      <c r="E1751" s="181">
        <v>4</v>
      </c>
      <c r="F1751" s="182" t="s">
        <v>3302</v>
      </c>
      <c r="G1751" s="58">
        <f t="shared" si="27"/>
        <v>0</v>
      </c>
    </row>
    <row r="1752" spans="1:7" ht="15" x14ac:dyDescent="0.25">
      <c r="A1752" s="226" t="s">
        <v>3295</v>
      </c>
      <c r="B1752" s="53"/>
      <c r="C1752" s="227" t="s">
        <v>3311</v>
      </c>
      <c r="D1752" s="180">
        <v>25</v>
      </c>
      <c r="E1752" s="181">
        <v>3</v>
      </c>
      <c r="F1752" s="182" t="s">
        <v>3303</v>
      </c>
      <c r="G1752" s="58">
        <f t="shared" si="27"/>
        <v>0</v>
      </c>
    </row>
    <row r="1753" spans="1:7" ht="15" x14ac:dyDescent="0.25">
      <c r="A1753" s="226" t="s">
        <v>3296</v>
      </c>
      <c r="B1753" s="53"/>
      <c r="C1753" s="227" t="s">
        <v>3312</v>
      </c>
      <c r="D1753" s="180">
        <v>25</v>
      </c>
      <c r="E1753" s="181">
        <v>3</v>
      </c>
      <c r="F1753" s="182" t="s">
        <v>3304</v>
      </c>
      <c r="G1753" s="58">
        <f t="shared" si="27"/>
        <v>0</v>
      </c>
    </row>
    <row r="1754" spans="1:7" ht="15" x14ac:dyDescent="0.25">
      <c r="A1754" s="226" t="s">
        <v>3297</v>
      </c>
      <c r="B1754" s="53"/>
      <c r="C1754" s="227" t="s">
        <v>3313</v>
      </c>
      <c r="D1754" s="272">
        <v>25</v>
      </c>
      <c r="E1754" s="181">
        <v>3</v>
      </c>
      <c r="F1754" s="182" t="s">
        <v>3305</v>
      </c>
      <c r="G1754" s="58">
        <f t="shared" si="27"/>
        <v>0</v>
      </c>
    </row>
    <row r="1755" spans="1:7" ht="15" x14ac:dyDescent="0.25">
      <c r="A1755" s="244" t="s">
        <v>3512</v>
      </c>
      <c r="B1755" s="50"/>
      <c r="C1755" s="265"/>
      <c r="D1755" s="241"/>
      <c r="E1755" s="269" t="s">
        <v>3519</v>
      </c>
      <c r="F1755" s="245"/>
      <c r="G1755" s="248">
        <f t="shared" si="27"/>
        <v>0</v>
      </c>
    </row>
    <row r="1756" spans="1:7" ht="15" x14ac:dyDescent="0.25">
      <c r="A1756" s="226" t="s">
        <v>3314</v>
      </c>
      <c r="B1756" s="53"/>
      <c r="C1756" s="266" t="s">
        <v>3350</v>
      </c>
      <c r="D1756" s="180">
        <v>6.75</v>
      </c>
      <c r="E1756" s="270" t="s">
        <v>3518</v>
      </c>
      <c r="F1756" s="182" t="s">
        <v>3382</v>
      </c>
      <c r="G1756" s="58">
        <f t="shared" si="27"/>
        <v>0</v>
      </c>
    </row>
    <row r="1757" spans="1:7" ht="15" x14ac:dyDescent="0.25">
      <c r="A1757" s="226" t="s">
        <v>3315</v>
      </c>
      <c r="B1757" s="53"/>
      <c r="C1757" s="266" t="s">
        <v>3351</v>
      </c>
      <c r="D1757" s="180">
        <v>4.5</v>
      </c>
      <c r="E1757" s="270" t="s">
        <v>3518</v>
      </c>
      <c r="F1757" s="182" t="s">
        <v>3383</v>
      </c>
      <c r="G1757" s="58">
        <f t="shared" si="27"/>
        <v>0</v>
      </c>
    </row>
    <row r="1758" spans="1:7" ht="15" x14ac:dyDescent="0.25">
      <c r="A1758" s="226" t="s">
        <v>3316</v>
      </c>
      <c r="B1758" s="53"/>
      <c r="C1758" s="266" t="s">
        <v>3352</v>
      </c>
      <c r="D1758" s="180">
        <v>4.5</v>
      </c>
      <c r="E1758" s="270" t="s">
        <v>3518</v>
      </c>
      <c r="F1758" s="182" t="s">
        <v>3384</v>
      </c>
      <c r="G1758" s="58">
        <f t="shared" si="27"/>
        <v>0</v>
      </c>
    </row>
    <row r="1759" spans="1:7" ht="15" x14ac:dyDescent="0.25">
      <c r="A1759" s="226" t="s">
        <v>3317</v>
      </c>
      <c r="B1759" s="53"/>
      <c r="C1759" s="266" t="s">
        <v>3353</v>
      </c>
      <c r="D1759" s="180">
        <v>4.5</v>
      </c>
      <c r="E1759" s="270" t="s">
        <v>3518</v>
      </c>
      <c r="F1759" s="182" t="s">
        <v>3385</v>
      </c>
      <c r="G1759" s="58">
        <f t="shared" si="27"/>
        <v>0</v>
      </c>
    </row>
    <row r="1760" spans="1:7" ht="15" x14ac:dyDescent="0.25">
      <c r="A1760" s="226" t="s">
        <v>3318</v>
      </c>
      <c r="B1760" s="53"/>
      <c r="C1760" s="266" t="s">
        <v>3354</v>
      </c>
      <c r="D1760" s="180">
        <v>4.5</v>
      </c>
      <c r="E1760" s="270" t="s">
        <v>3518</v>
      </c>
      <c r="F1760" s="182" t="s">
        <v>3386</v>
      </c>
      <c r="G1760" s="58">
        <f t="shared" si="27"/>
        <v>0</v>
      </c>
    </row>
    <row r="1761" spans="1:7" ht="15" x14ac:dyDescent="0.25">
      <c r="A1761" s="226" t="s">
        <v>3319</v>
      </c>
      <c r="B1761" s="53"/>
      <c r="C1761" s="266" t="s">
        <v>3355</v>
      </c>
      <c r="D1761" s="180">
        <v>9</v>
      </c>
      <c r="E1761" s="270" t="s">
        <v>3518</v>
      </c>
      <c r="F1761" s="182" t="s">
        <v>3387</v>
      </c>
      <c r="G1761" s="58">
        <f t="shared" si="27"/>
        <v>0</v>
      </c>
    </row>
    <row r="1762" spans="1:7" ht="15" x14ac:dyDescent="0.25">
      <c r="A1762" s="244" t="s">
        <v>3320</v>
      </c>
      <c r="B1762" s="50"/>
      <c r="C1762" s="267"/>
      <c r="D1762" s="241"/>
      <c r="E1762" s="269"/>
      <c r="F1762" s="245"/>
      <c r="G1762" s="248">
        <f t="shared" si="27"/>
        <v>0</v>
      </c>
    </row>
    <row r="1763" spans="1:7" ht="15" x14ac:dyDescent="0.25">
      <c r="A1763" s="226" t="s">
        <v>3321</v>
      </c>
      <c r="B1763" s="53"/>
      <c r="C1763" s="266" t="s">
        <v>3356</v>
      </c>
      <c r="D1763" s="180">
        <v>4.5</v>
      </c>
      <c r="E1763" s="270" t="s">
        <v>3518</v>
      </c>
      <c r="F1763" s="182" t="s">
        <v>3388</v>
      </c>
      <c r="G1763" s="58">
        <f t="shared" si="27"/>
        <v>0</v>
      </c>
    </row>
    <row r="1764" spans="1:7" ht="15" x14ac:dyDescent="0.25">
      <c r="A1764" s="226" t="s">
        <v>3322</v>
      </c>
      <c r="B1764" s="53"/>
      <c r="C1764" s="266" t="s">
        <v>3357</v>
      </c>
      <c r="D1764" s="180">
        <v>4.5</v>
      </c>
      <c r="E1764" s="270" t="s">
        <v>3518</v>
      </c>
      <c r="F1764" s="182" t="s">
        <v>3389</v>
      </c>
      <c r="G1764" s="58">
        <f t="shared" si="27"/>
        <v>0</v>
      </c>
    </row>
    <row r="1765" spans="1:7" ht="15" x14ac:dyDescent="0.25">
      <c r="A1765" s="226" t="s">
        <v>3323</v>
      </c>
      <c r="B1765" s="53"/>
      <c r="C1765" s="266" t="s">
        <v>3358</v>
      </c>
      <c r="D1765" s="180">
        <v>4.5</v>
      </c>
      <c r="E1765" s="270" t="s">
        <v>3518</v>
      </c>
      <c r="F1765" s="182" t="s">
        <v>3390</v>
      </c>
      <c r="G1765" s="58">
        <f t="shared" si="27"/>
        <v>0</v>
      </c>
    </row>
    <row r="1766" spans="1:7" ht="15" x14ac:dyDescent="0.25">
      <c r="A1766" s="226" t="s">
        <v>3324</v>
      </c>
      <c r="B1766" s="53"/>
      <c r="C1766" s="266" t="s">
        <v>3359</v>
      </c>
      <c r="D1766" s="180">
        <v>4.5</v>
      </c>
      <c r="E1766" s="270" t="s">
        <v>3518</v>
      </c>
      <c r="F1766" s="182" t="s">
        <v>3391</v>
      </c>
      <c r="G1766" s="58">
        <f t="shared" si="27"/>
        <v>0</v>
      </c>
    </row>
    <row r="1767" spans="1:7" ht="15" x14ac:dyDescent="0.25">
      <c r="A1767" s="226" t="s">
        <v>3325</v>
      </c>
      <c r="B1767" s="53"/>
      <c r="C1767" s="266" t="s">
        <v>3360</v>
      </c>
      <c r="D1767" s="180">
        <v>5.9</v>
      </c>
      <c r="E1767" s="270" t="s">
        <v>3518</v>
      </c>
      <c r="F1767" s="182" t="s">
        <v>3392</v>
      </c>
      <c r="G1767" s="58">
        <f t="shared" si="27"/>
        <v>0</v>
      </c>
    </row>
    <row r="1768" spans="1:7" ht="15" x14ac:dyDescent="0.25">
      <c r="A1768" s="226" t="s">
        <v>3326</v>
      </c>
      <c r="B1768" s="53"/>
      <c r="C1768" s="266" t="s">
        <v>3361</v>
      </c>
      <c r="D1768" s="180">
        <v>6.75</v>
      </c>
      <c r="E1768" s="270" t="s">
        <v>3518</v>
      </c>
      <c r="F1768" s="182" t="s">
        <v>3393</v>
      </c>
      <c r="G1768" s="58">
        <f t="shared" si="27"/>
        <v>0</v>
      </c>
    </row>
    <row r="1769" spans="1:7" ht="15" x14ac:dyDescent="0.25">
      <c r="A1769" s="226" t="s">
        <v>3327</v>
      </c>
      <c r="B1769" s="53"/>
      <c r="C1769" s="266" t="s">
        <v>3362</v>
      </c>
      <c r="D1769" s="180">
        <v>6.75</v>
      </c>
      <c r="E1769" s="270" t="s">
        <v>3518</v>
      </c>
      <c r="F1769" s="182" t="s">
        <v>3394</v>
      </c>
      <c r="G1769" s="58">
        <f t="shared" si="27"/>
        <v>0</v>
      </c>
    </row>
    <row r="1770" spans="1:7" ht="15" x14ac:dyDescent="0.25">
      <c r="A1770" s="226" t="s">
        <v>3328</v>
      </c>
      <c r="B1770" s="53"/>
      <c r="C1770" s="266" t="s">
        <v>3363</v>
      </c>
      <c r="D1770" s="180">
        <v>5.9</v>
      </c>
      <c r="E1770" s="270" t="s">
        <v>3518</v>
      </c>
      <c r="F1770" s="182" t="s">
        <v>3395</v>
      </c>
      <c r="G1770" s="58">
        <f t="shared" si="27"/>
        <v>0</v>
      </c>
    </row>
    <row r="1771" spans="1:7" ht="15" x14ac:dyDescent="0.25">
      <c r="A1771" s="226" t="s">
        <v>3329</v>
      </c>
      <c r="B1771" s="53"/>
      <c r="C1771" s="266" t="s">
        <v>3364</v>
      </c>
      <c r="D1771" s="180">
        <v>5.9</v>
      </c>
      <c r="E1771" s="270" t="s">
        <v>3518</v>
      </c>
      <c r="F1771" s="182" t="s">
        <v>3396</v>
      </c>
      <c r="G1771" s="58">
        <f t="shared" si="27"/>
        <v>0</v>
      </c>
    </row>
    <row r="1772" spans="1:7" ht="15" x14ac:dyDescent="0.25">
      <c r="A1772" s="226" t="s">
        <v>3330</v>
      </c>
      <c r="B1772" s="53"/>
      <c r="C1772" s="266" t="s">
        <v>3365</v>
      </c>
      <c r="D1772" s="180">
        <v>6.75</v>
      </c>
      <c r="E1772" s="270" t="s">
        <v>3518</v>
      </c>
      <c r="F1772" s="182" t="s">
        <v>3397</v>
      </c>
      <c r="G1772" s="58">
        <f t="shared" si="27"/>
        <v>0</v>
      </c>
    </row>
    <row r="1773" spans="1:7" ht="15" x14ac:dyDescent="0.25">
      <c r="A1773" s="226" t="s">
        <v>3331</v>
      </c>
      <c r="B1773" s="53"/>
      <c r="C1773" s="266" t="s">
        <v>3366</v>
      </c>
      <c r="D1773" s="180">
        <v>6.75</v>
      </c>
      <c r="E1773" s="270" t="s">
        <v>3518</v>
      </c>
      <c r="F1773" s="182" t="s">
        <v>3398</v>
      </c>
      <c r="G1773" s="58">
        <f t="shared" si="27"/>
        <v>0</v>
      </c>
    </row>
    <row r="1774" spans="1:7" ht="15" x14ac:dyDescent="0.25">
      <c r="A1774" s="244" t="s">
        <v>3332</v>
      </c>
      <c r="B1774" s="50"/>
      <c r="C1774" s="267"/>
      <c r="D1774" s="241"/>
      <c r="E1774" s="269"/>
      <c r="F1774" s="245"/>
      <c r="G1774" s="248">
        <f t="shared" si="27"/>
        <v>0</v>
      </c>
    </row>
    <row r="1775" spans="1:7" ht="15" x14ac:dyDescent="0.25">
      <c r="A1775" s="226" t="s">
        <v>3333</v>
      </c>
      <c r="B1775" s="53"/>
      <c r="C1775" s="266" t="s">
        <v>3367</v>
      </c>
      <c r="D1775" s="180">
        <v>6.75</v>
      </c>
      <c r="E1775" s="270" t="s">
        <v>3523</v>
      </c>
      <c r="F1775" s="182" t="s">
        <v>3399</v>
      </c>
      <c r="G1775" s="58">
        <f t="shared" si="27"/>
        <v>0</v>
      </c>
    </row>
    <row r="1776" spans="1:7" ht="15" x14ac:dyDescent="0.25">
      <c r="A1776" s="226" t="s">
        <v>3334</v>
      </c>
      <c r="B1776" s="53"/>
      <c r="C1776" s="266" t="s">
        <v>3368</v>
      </c>
      <c r="D1776" s="180">
        <v>6.75</v>
      </c>
      <c r="E1776" s="270" t="s">
        <v>3523</v>
      </c>
      <c r="F1776" s="182" t="s">
        <v>3400</v>
      </c>
      <c r="G1776" s="58">
        <f t="shared" si="27"/>
        <v>0</v>
      </c>
    </row>
    <row r="1777" spans="1:7" ht="15" x14ac:dyDescent="0.25">
      <c r="A1777" s="226" t="s">
        <v>3335</v>
      </c>
      <c r="B1777" s="53"/>
      <c r="C1777" s="266" t="s">
        <v>3369</v>
      </c>
      <c r="D1777" s="180">
        <v>4.5</v>
      </c>
      <c r="E1777" s="270" t="s">
        <v>3523</v>
      </c>
      <c r="F1777" s="182" t="s">
        <v>3401</v>
      </c>
      <c r="G1777" s="58">
        <f t="shared" si="27"/>
        <v>0</v>
      </c>
    </row>
    <row r="1778" spans="1:7" ht="15" x14ac:dyDescent="0.25">
      <c r="A1778" s="226" t="s">
        <v>3336</v>
      </c>
      <c r="B1778" s="53"/>
      <c r="C1778" s="266" t="s">
        <v>3370</v>
      </c>
      <c r="D1778" s="180">
        <v>9</v>
      </c>
      <c r="E1778" s="270" t="s">
        <v>3520</v>
      </c>
      <c r="F1778" s="182" t="s">
        <v>3402</v>
      </c>
      <c r="G1778" s="58">
        <f t="shared" si="27"/>
        <v>0</v>
      </c>
    </row>
    <row r="1779" spans="1:7" ht="15" x14ac:dyDescent="0.25">
      <c r="A1779" s="226" t="s">
        <v>3337</v>
      </c>
      <c r="B1779" s="53"/>
      <c r="C1779" s="266" t="s">
        <v>3371</v>
      </c>
      <c r="D1779" s="180">
        <v>9</v>
      </c>
      <c r="E1779" s="270" t="s">
        <v>3520</v>
      </c>
      <c r="F1779" s="182" t="s">
        <v>3403</v>
      </c>
      <c r="G1779" s="58">
        <f t="shared" si="27"/>
        <v>0</v>
      </c>
    </row>
    <row r="1780" spans="1:7" ht="15" x14ac:dyDescent="0.25">
      <c r="A1780" s="226" t="s">
        <v>3338</v>
      </c>
      <c r="B1780" s="53"/>
      <c r="C1780" s="266" t="s">
        <v>3372</v>
      </c>
      <c r="D1780" s="180">
        <v>9</v>
      </c>
      <c r="E1780" s="270" t="s">
        <v>3520</v>
      </c>
      <c r="F1780" s="182" t="s">
        <v>3404</v>
      </c>
      <c r="G1780" s="58">
        <f t="shared" si="27"/>
        <v>0</v>
      </c>
    </row>
    <row r="1781" spans="1:7" ht="15" x14ac:dyDescent="0.25">
      <c r="A1781" s="226" t="s">
        <v>3339</v>
      </c>
      <c r="B1781" s="53"/>
      <c r="C1781" s="266" t="s">
        <v>3373</v>
      </c>
      <c r="D1781" s="180">
        <v>7.7</v>
      </c>
      <c r="E1781" s="270" t="s">
        <v>3520</v>
      </c>
      <c r="F1781" s="182" t="s">
        <v>3405</v>
      </c>
      <c r="G1781" s="58">
        <f t="shared" si="27"/>
        <v>0</v>
      </c>
    </row>
    <row r="1782" spans="1:7" ht="15" x14ac:dyDescent="0.25">
      <c r="A1782" s="226" t="s">
        <v>3340</v>
      </c>
      <c r="B1782" s="53"/>
      <c r="C1782" s="266" t="s">
        <v>3374</v>
      </c>
      <c r="D1782" s="180">
        <v>7.7</v>
      </c>
      <c r="E1782" s="270" t="s">
        <v>3523</v>
      </c>
      <c r="F1782" s="182" t="s">
        <v>3406</v>
      </c>
      <c r="G1782" s="58">
        <f t="shared" si="27"/>
        <v>0</v>
      </c>
    </row>
    <row r="1783" spans="1:7" ht="15" x14ac:dyDescent="0.25">
      <c r="A1783" s="226" t="s">
        <v>3341</v>
      </c>
      <c r="B1783" s="53"/>
      <c r="C1783" s="266" t="s">
        <v>3375</v>
      </c>
      <c r="D1783" s="180">
        <v>9</v>
      </c>
      <c r="E1783" s="270" t="s">
        <v>3520</v>
      </c>
      <c r="F1783" s="182" t="s">
        <v>3407</v>
      </c>
      <c r="G1783" s="58">
        <f t="shared" si="27"/>
        <v>0</v>
      </c>
    </row>
    <row r="1784" spans="1:7" ht="15" x14ac:dyDescent="0.25">
      <c r="A1784" s="226" t="s">
        <v>3342</v>
      </c>
      <c r="B1784" s="53"/>
      <c r="C1784" s="266" t="s">
        <v>3376</v>
      </c>
      <c r="D1784" s="180">
        <v>7.7</v>
      </c>
      <c r="E1784" s="270" t="s">
        <v>3523</v>
      </c>
      <c r="F1784" s="182" t="s">
        <v>3408</v>
      </c>
      <c r="G1784" s="58">
        <f t="shared" si="27"/>
        <v>0</v>
      </c>
    </row>
    <row r="1785" spans="1:7" ht="15" x14ac:dyDescent="0.25">
      <c r="A1785" s="244" t="s">
        <v>3343</v>
      </c>
      <c r="B1785" s="50"/>
      <c r="C1785" s="267"/>
      <c r="D1785" s="241"/>
      <c r="E1785" s="269"/>
      <c r="F1785" s="245"/>
      <c r="G1785" s="248">
        <f t="shared" si="27"/>
        <v>0</v>
      </c>
    </row>
    <row r="1786" spans="1:7" ht="15" x14ac:dyDescent="0.25">
      <c r="A1786" s="226" t="s">
        <v>3344</v>
      </c>
      <c r="B1786" s="53"/>
      <c r="C1786" s="266" t="s">
        <v>3377</v>
      </c>
      <c r="D1786" s="180">
        <v>12.5</v>
      </c>
      <c r="E1786" s="270" t="s">
        <v>3522</v>
      </c>
      <c r="F1786" s="182">
        <v>86279124959</v>
      </c>
      <c r="G1786" s="58">
        <f t="shared" si="27"/>
        <v>0</v>
      </c>
    </row>
    <row r="1787" spans="1:7" ht="15" x14ac:dyDescent="0.25">
      <c r="A1787" s="226" t="s">
        <v>3345</v>
      </c>
      <c r="B1787" s="53"/>
      <c r="C1787" s="266" t="s">
        <v>3378</v>
      </c>
      <c r="D1787" s="180">
        <v>15</v>
      </c>
      <c r="E1787" s="270" t="s">
        <v>365</v>
      </c>
      <c r="F1787" s="182" t="s">
        <v>3409</v>
      </c>
      <c r="G1787" s="58">
        <f t="shared" si="27"/>
        <v>0</v>
      </c>
    </row>
    <row r="1788" spans="1:7" ht="15" x14ac:dyDescent="0.25">
      <c r="A1788" s="226" t="s">
        <v>3346</v>
      </c>
      <c r="B1788" s="53"/>
      <c r="C1788" s="266" t="s">
        <v>3379</v>
      </c>
      <c r="D1788" s="180">
        <v>15</v>
      </c>
      <c r="E1788" s="270" t="s">
        <v>3522</v>
      </c>
      <c r="F1788" s="182" t="s">
        <v>3410</v>
      </c>
      <c r="G1788" s="58">
        <f t="shared" si="27"/>
        <v>0</v>
      </c>
    </row>
    <row r="1789" spans="1:7" ht="15" x14ac:dyDescent="0.25">
      <c r="A1789" s="244" t="s">
        <v>3347</v>
      </c>
      <c r="B1789" s="50"/>
      <c r="C1789" s="268"/>
      <c r="D1789" s="246"/>
      <c r="E1789" s="271"/>
      <c r="F1789" s="247"/>
      <c r="G1789" s="248">
        <f t="shared" si="27"/>
        <v>0</v>
      </c>
    </row>
    <row r="1790" spans="1:7" ht="15" x14ac:dyDescent="0.25">
      <c r="A1790" s="226" t="s">
        <v>3348</v>
      </c>
      <c r="B1790" s="53"/>
      <c r="C1790" s="266" t="s">
        <v>3380</v>
      </c>
      <c r="D1790" s="180">
        <v>2.7</v>
      </c>
      <c r="E1790" s="270" t="s">
        <v>3521</v>
      </c>
      <c r="F1790" s="182" t="s">
        <v>3411</v>
      </c>
      <c r="G1790" s="58">
        <f t="shared" si="27"/>
        <v>0</v>
      </c>
    </row>
    <row r="1791" spans="1:7" ht="15" x14ac:dyDescent="0.25">
      <c r="A1791" s="226" t="s">
        <v>3349</v>
      </c>
      <c r="B1791" s="53"/>
      <c r="C1791" s="266" t="s">
        <v>3381</v>
      </c>
      <c r="D1791" s="180">
        <v>4.5</v>
      </c>
      <c r="E1791" s="270" t="s">
        <v>3518</v>
      </c>
      <c r="F1791" s="182" t="s">
        <v>3412</v>
      </c>
      <c r="G1791" s="58">
        <f t="shared" si="27"/>
        <v>0</v>
      </c>
    </row>
    <row r="1792" spans="1:7" x14ac:dyDescent="0.2">
      <c r="A1792" s="8"/>
      <c r="B1792" s="8"/>
      <c r="C1792" s="8"/>
      <c r="D1792" s="8"/>
      <c r="E1792" s="8"/>
      <c r="F1792" s="47" t="s">
        <v>3524</v>
      </c>
      <c r="G1792" s="48">
        <f>SUM(G18:G1791)</f>
        <v>0</v>
      </c>
    </row>
    <row r="1793" spans="1:7" x14ac:dyDescent="0.2">
      <c r="A1793" s="8"/>
      <c r="B1793" s="8"/>
      <c r="C1793" s="8"/>
      <c r="D1793" s="8"/>
      <c r="E1793" s="8"/>
      <c r="F1793" s="8"/>
      <c r="G1793" s="8"/>
    </row>
    <row r="1794" spans="1:7" x14ac:dyDescent="0.2">
      <c r="A1794" s="8"/>
      <c r="B1794" s="8"/>
      <c r="C1794" s="8"/>
      <c r="D1794" s="8"/>
      <c r="E1794" s="8"/>
      <c r="F1794" s="8"/>
      <c r="G1794" s="8"/>
    </row>
    <row r="1795" spans="1:7" x14ac:dyDescent="0.2">
      <c r="A1795" s="8"/>
      <c r="B1795" s="8"/>
      <c r="C1795" s="8"/>
      <c r="D1795" s="8"/>
      <c r="E1795" s="8"/>
      <c r="F1795" s="8"/>
      <c r="G1795" s="8"/>
    </row>
    <row r="1796" spans="1:7" x14ac:dyDescent="0.2">
      <c r="A1796" s="8"/>
      <c r="B1796" s="8"/>
      <c r="C1796" s="8"/>
      <c r="D1796" s="8"/>
      <c r="E1796" s="8"/>
      <c r="F1796" s="8"/>
      <c r="G1796" s="8"/>
    </row>
    <row r="1797" spans="1:7" x14ac:dyDescent="0.2">
      <c r="A1797" s="8"/>
      <c r="B1797" s="8"/>
      <c r="C1797" s="8"/>
      <c r="D1797" s="8"/>
      <c r="E1797" s="8"/>
      <c r="F1797" s="8"/>
      <c r="G1797" s="8"/>
    </row>
    <row r="1798" spans="1:7" x14ac:dyDescent="0.2">
      <c r="A1798" s="8"/>
      <c r="B1798" s="8"/>
      <c r="C1798" s="8"/>
      <c r="D1798" s="8"/>
      <c r="E1798" s="8"/>
      <c r="F1798" s="8"/>
      <c r="G1798" s="8"/>
    </row>
    <row r="1799" spans="1:7" x14ac:dyDescent="0.2">
      <c r="A1799" s="8"/>
      <c r="B1799" s="8"/>
      <c r="C1799" s="8"/>
      <c r="D1799" s="8"/>
      <c r="E1799" s="8"/>
      <c r="F1799" s="8"/>
      <c r="G1799" s="8"/>
    </row>
    <row r="1800" spans="1:7" x14ac:dyDescent="0.2">
      <c r="A1800" s="8"/>
      <c r="B1800" s="8"/>
      <c r="C1800" s="8"/>
      <c r="D1800" s="8"/>
      <c r="E1800" s="8"/>
      <c r="F1800" s="8"/>
      <c r="G1800" s="8"/>
    </row>
    <row r="1801" spans="1:7" x14ac:dyDescent="0.2">
      <c r="A1801" s="8"/>
      <c r="B1801" s="8"/>
      <c r="C1801" s="8"/>
      <c r="D1801" s="8"/>
      <c r="E1801" s="8"/>
      <c r="F1801" s="8"/>
      <c r="G1801" s="8"/>
    </row>
    <row r="1802" spans="1:7" x14ac:dyDescent="0.2">
      <c r="A1802" s="8"/>
      <c r="B1802" s="8"/>
      <c r="C1802" s="8"/>
      <c r="D1802" s="8"/>
      <c r="E1802" s="8"/>
      <c r="F1802" s="8"/>
      <c r="G1802" s="8"/>
    </row>
    <row r="1803" spans="1:7" x14ac:dyDescent="0.2">
      <c r="A1803" s="8"/>
      <c r="B1803" s="8"/>
      <c r="C1803" s="8"/>
      <c r="D1803" s="8"/>
      <c r="E1803" s="8"/>
      <c r="F1803" s="8"/>
      <c r="G1803" s="8"/>
    </row>
    <row r="1804" spans="1:7" x14ac:dyDescent="0.2">
      <c r="A1804" s="8"/>
      <c r="B1804" s="8"/>
      <c r="C1804" s="8"/>
      <c r="D1804" s="8"/>
      <c r="E1804" s="8"/>
      <c r="F1804" s="8"/>
      <c r="G1804" s="8"/>
    </row>
    <row r="1805" spans="1:7" x14ac:dyDescent="0.2">
      <c r="A1805" s="8"/>
      <c r="B1805" s="8"/>
      <c r="C1805" s="8"/>
      <c r="D1805" s="8"/>
      <c r="E1805" s="8"/>
      <c r="F1805" s="8"/>
      <c r="G1805" s="8"/>
    </row>
    <row r="1806" spans="1:7" x14ac:dyDescent="0.2">
      <c r="A1806" s="8"/>
      <c r="B1806" s="8"/>
      <c r="C1806" s="8"/>
      <c r="D1806" s="8"/>
      <c r="E1806" s="8"/>
      <c r="F1806" s="8"/>
      <c r="G1806" s="8"/>
    </row>
    <row r="1807" spans="1:7" x14ac:dyDescent="0.2">
      <c r="A1807" s="8"/>
      <c r="B1807" s="8"/>
      <c r="C1807" s="8"/>
      <c r="D1807" s="8"/>
      <c r="E1807" s="8"/>
      <c r="F1807" s="8"/>
      <c r="G1807" s="8"/>
    </row>
    <row r="1808" spans="1:7" x14ac:dyDescent="0.2">
      <c r="A1808" s="8"/>
      <c r="B1808" s="8"/>
      <c r="C1808" s="8"/>
      <c r="D1808" s="8"/>
      <c r="E1808" s="8"/>
      <c r="F1808" s="8"/>
      <c r="G1808" s="8"/>
    </row>
    <row r="1809" spans="1:7" x14ac:dyDescent="0.2">
      <c r="A1809" s="8"/>
      <c r="B1809" s="8"/>
      <c r="C1809" s="8"/>
      <c r="D1809" s="8"/>
      <c r="E1809" s="8"/>
      <c r="F1809" s="8"/>
      <c r="G1809" s="8"/>
    </row>
    <row r="1810" spans="1:7" x14ac:dyDescent="0.2">
      <c r="A1810" s="8"/>
      <c r="B1810" s="8"/>
      <c r="C1810" s="8"/>
      <c r="D1810" s="8"/>
      <c r="E1810" s="8"/>
      <c r="F1810" s="8"/>
      <c r="G1810" s="8"/>
    </row>
    <row r="1811" spans="1:7" x14ac:dyDescent="0.2">
      <c r="A1811" s="8"/>
      <c r="B1811" s="8"/>
      <c r="C1811" s="8"/>
      <c r="D1811" s="8"/>
      <c r="E1811" s="8"/>
      <c r="F1811" s="8"/>
      <c r="G1811" s="8"/>
    </row>
    <row r="1812" spans="1:7" x14ac:dyDescent="0.2">
      <c r="A1812" s="8"/>
      <c r="B1812" s="8"/>
      <c r="C1812" s="8"/>
      <c r="D1812" s="8"/>
      <c r="E1812" s="8"/>
      <c r="F1812" s="8"/>
      <c r="G1812" s="8"/>
    </row>
    <row r="1813" spans="1:7" x14ac:dyDescent="0.2">
      <c r="A1813" s="8"/>
      <c r="B1813" s="8"/>
      <c r="C1813" s="8"/>
      <c r="D1813" s="8"/>
      <c r="E1813" s="8"/>
      <c r="F1813" s="8"/>
      <c r="G1813" s="8"/>
    </row>
    <row r="1814" spans="1:7" x14ac:dyDescent="0.2">
      <c r="A1814" s="8"/>
      <c r="B1814" s="8"/>
      <c r="C1814" s="8"/>
      <c r="D1814" s="8"/>
      <c r="E1814" s="8"/>
      <c r="F1814" s="8"/>
      <c r="G1814" s="8"/>
    </row>
    <row r="1815" spans="1:7" x14ac:dyDescent="0.2">
      <c r="A1815" s="8"/>
      <c r="B1815" s="8"/>
      <c r="C1815" s="8"/>
      <c r="D1815" s="8"/>
      <c r="E1815" s="8"/>
      <c r="F1815" s="8"/>
      <c r="G1815" s="8"/>
    </row>
    <row r="1816" spans="1:7" x14ac:dyDescent="0.2">
      <c r="A1816" s="8"/>
      <c r="B1816" s="8"/>
      <c r="C1816" s="8"/>
      <c r="D1816" s="8"/>
      <c r="E1816" s="8"/>
      <c r="F1816" s="8"/>
      <c r="G1816" s="8"/>
    </row>
    <row r="1817" spans="1:7" x14ac:dyDescent="0.2">
      <c r="A1817" s="8"/>
      <c r="B1817" s="8"/>
      <c r="C1817" s="8"/>
      <c r="D1817" s="8"/>
      <c r="E1817" s="8"/>
      <c r="F1817" s="8"/>
      <c r="G1817" s="8"/>
    </row>
    <row r="1818" spans="1:7" x14ac:dyDescent="0.2">
      <c r="A1818" s="8"/>
      <c r="B1818" s="8"/>
      <c r="C1818" s="8"/>
      <c r="D1818" s="8"/>
      <c r="E1818" s="8"/>
      <c r="F1818" s="8"/>
      <c r="G1818" s="8"/>
    </row>
    <row r="1819" spans="1:7" x14ac:dyDescent="0.2">
      <c r="A1819" s="8"/>
      <c r="B1819" s="8"/>
      <c r="C1819" s="8"/>
      <c r="D1819" s="8"/>
      <c r="E1819" s="8"/>
      <c r="F1819" s="8"/>
      <c r="G1819" s="8"/>
    </row>
    <row r="1820" spans="1:7" x14ac:dyDescent="0.2">
      <c r="A1820" s="8"/>
      <c r="B1820" s="8"/>
      <c r="C1820" s="8"/>
      <c r="D1820" s="8"/>
      <c r="E1820" s="8"/>
      <c r="F1820" s="8"/>
      <c r="G1820" s="8"/>
    </row>
    <row r="1821" spans="1:7" x14ac:dyDescent="0.2">
      <c r="A1821" s="8"/>
      <c r="B1821" s="8"/>
      <c r="C1821" s="8"/>
      <c r="D1821" s="8"/>
      <c r="E1821" s="8"/>
      <c r="F1821" s="8"/>
      <c r="G1821" s="8"/>
    </row>
    <row r="1822" spans="1:7" x14ac:dyDescent="0.2">
      <c r="A1822" s="8"/>
      <c r="B1822" s="8"/>
      <c r="C1822" s="8"/>
      <c r="D1822" s="8"/>
      <c r="E1822" s="8"/>
      <c r="F1822" s="8"/>
      <c r="G1822" s="8"/>
    </row>
    <row r="1823" spans="1:7" x14ac:dyDescent="0.2">
      <c r="A1823" s="8"/>
      <c r="B1823" s="8"/>
      <c r="C1823" s="8"/>
      <c r="D1823" s="8"/>
      <c r="E1823" s="8"/>
      <c r="F1823" s="8"/>
      <c r="G1823" s="8"/>
    </row>
    <row r="1824" spans="1:7" x14ac:dyDescent="0.2">
      <c r="A1824" s="8"/>
      <c r="B1824" s="8"/>
      <c r="C1824" s="8"/>
      <c r="D1824" s="8"/>
      <c r="E1824" s="8"/>
      <c r="F1824" s="8"/>
      <c r="G1824" s="8"/>
    </row>
    <row r="1825" spans="1:7" x14ac:dyDescent="0.2">
      <c r="A1825" s="8"/>
      <c r="B1825" s="8"/>
      <c r="C1825" s="8"/>
      <c r="D1825" s="8"/>
      <c r="E1825" s="8"/>
      <c r="F1825" s="8"/>
      <c r="G1825" s="8"/>
    </row>
    <row r="1826" spans="1:7" x14ac:dyDescent="0.2">
      <c r="A1826" s="8"/>
      <c r="B1826" s="8"/>
      <c r="C1826" s="8"/>
      <c r="D1826" s="8"/>
      <c r="E1826" s="8"/>
      <c r="F1826" s="8"/>
      <c r="G1826" s="8"/>
    </row>
    <row r="1827" spans="1:7" x14ac:dyDescent="0.2">
      <c r="A1827" s="8"/>
      <c r="B1827" s="8"/>
      <c r="C1827" s="8"/>
      <c r="D1827" s="8"/>
      <c r="E1827" s="8"/>
      <c r="F1827" s="8"/>
      <c r="G1827" s="8"/>
    </row>
    <row r="1828" spans="1:7" x14ac:dyDescent="0.2">
      <c r="A1828" s="8"/>
      <c r="B1828" s="8"/>
      <c r="C1828" s="8"/>
      <c r="D1828" s="8"/>
      <c r="E1828" s="8"/>
      <c r="F1828" s="8"/>
      <c r="G1828" s="8"/>
    </row>
    <row r="1829" spans="1:7" x14ac:dyDescent="0.2">
      <c r="A1829" s="8"/>
      <c r="B1829" s="8"/>
      <c r="C1829" s="8"/>
      <c r="D1829" s="8"/>
      <c r="E1829" s="8"/>
      <c r="F1829" s="8"/>
      <c r="G1829" s="8"/>
    </row>
    <row r="1830" spans="1:7" x14ac:dyDescent="0.2">
      <c r="A1830" s="8"/>
      <c r="B1830" s="8"/>
      <c r="C1830" s="8"/>
      <c r="D1830" s="8"/>
      <c r="E1830" s="8"/>
      <c r="F1830" s="8"/>
      <c r="G1830" s="8"/>
    </row>
    <row r="1831" spans="1:7" x14ac:dyDescent="0.2">
      <c r="A1831" s="8"/>
      <c r="B1831" s="8"/>
      <c r="C1831" s="8"/>
      <c r="D1831" s="8"/>
      <c r="E1831" s="8"/>
      <c r="F1831" s="8"/>
      <c r="G1831" s="8"/>
    </row>
    <row r="1832" spans="1:7" x14ac:dyDescent="0.2">
      <c r="A1832" s="8"/>
      <c r="B1832" s="8"/>
      <c r="C1832" s="8"/>
      <c r="D1832" s="8"/>
      <c r="E1832" s="8"/>
      <c r="F1832" s="8"/>
      <c r="G1832" s="8"/>
    </row>
    <row r="1833" spans="1:7" x14ac:dyDescent="0.2">
      <c r="A1833" s="8"/>
      <c r="B1833" s="8"/>
      <c r="C1833" s="8"/>
      <c r="D1833" s="8"/>
      <c r="E1833" s="8"/>
      <c r="F1833" s="8"/>
      <c r="G1833" s="8"/>
    </row>
    <row r="1834" spans="1:7" x14ac:dyDescent="0.2">
      <c r="A1834" s="8"/>
      <c r="B1834" s="8"/>
      <c r="C1834" s="8"/>
      <c r="D1834" s="8"/>
      <c r="E1834" s="8"/>
      <c r="F1834" s="8"/>
      <c r="G1834" s="8"/>
    </row>
    <row r="1835" spans="1:7" x14ac:dyDescent="0.2">
      <c r="A1835" s="8"/>
      <c r="B1835" s="8"/>
      <c r="C1835" s="8"/>
      <c r="D1835" s="8"/>
      <c r="E1835" s="8"/>
      <c r="F1835" s="8"/>
      <c r="G1835" s="8"/>
    </row>
    <row r="1836" spans="1:7" x14ac:dyDescent="0.2">
      <c r="A1836" s="8"/>
      <c r="B1836" s="8"/>
      <c r="C1836" s="8"/>
      <c r="D1836" s="8"/>
      <c r="E1836" s="8"/>
      <c r="F1836" s="8"/>
      <c r="G1836" s="8"/>
    </row>
    <row r="1837" spans="1:7" x14ac:dyDescent="0.2">
      <c r="A1837" s="8"/>
      <c r="B1837" s="8"/>
      <c r="C1837" s="8"/>
      <c r="D1837" s="8"/>
      <c r="E1837" s="8"/>
      <c r="F1837" s="8"/>
      <c r="G1837" s="8"/>
    </row>
    <row r="1838" spans="1:7" x14ac:dyDescent="0.2">
      <c r="A1838" s="8"/>
      <c r="B1838" s="8"/>
      <c r="C1838" s="8"/>
      <c r="D1838" s="8"/>
      <c r="E1838" s="8"/>
      <c r="F1838" s="8"/>
      <c r="G1838" s="8"/>
    </row>
    <row r="1839" spans="1:7" x14ac:dyDescent="0.2">
      <c r="A1839" s="8"/>
      <c r="B1839" s="8"/>
      <c r="C1839" s="8"/>
      <c r="D1839" s="8"/>
      <c r="E1839" s="8"/>
      <c r="F1839" s="8"/>
      <c r="G1839" s="8"/>
    </row>
    <row r="1840" spans="1:7" x14ac:dyDescent="0.2">
      <c r="A1840" s="8"/>
      <c r="B1840" s="8"/>
      <c r="C1840" s="8"/>
      <c r="D1840" s="8"/>
      <c r="E1840" s="8"/>
      <c r="F1840" s="8"/>
      <c r="G1840" s="8"/>
    </row>
    <row r="1841" spans="1:7" x14ac:dyDescent="0.2">
      <c r="A1841" s="8"/>
      <c r="B1841" s="8"/>
      <c r="C1841" s="8"/>
      <c r="D1841" s="8"/>
      <c r="E1841" s="8"/>
      <c r="F1841" s="8"/>
      <c r="G1841" s="8"/>
    </row>
    <row r="1842" spans="1:7" x14ac:dyDescent="0.2">
      <c r="A1842" s="8"/>
      <c r="B1842" s="8"/>
      <c r="C1842" s="8"/>
      <c r="D1842" s="8"/>
      <c r="E1842" s="8"/>
      <c r="F1842" s="8"/>
      <c r="G1842" s="8"/>
    </row>
    <row r="1843" spans="1:7" x14ac:dyDescent="0.2">
      <c r="A1843" s="8"/>
      <c r="B1843" s="8"/>
      <c r="C1843" s="8"/>
      <c r="D1843" s="8"/>
      <c r="E1843" s="8"/>
      <c r="F1843" s="8"/>
      <c r="G1843" s="8"/>
    </row>
    <row r="1844" spans="1:7" x14ac:dyDescent="0.2">
      <c r="A1844" s="8"/>
      <c r="B1844" s="8"/>
      <c r="C1844" s="8"/>
      <c r="D1844" s="8"/>
      <c r="E1844" s="8"/>
      <c r="F1844" s="8"/>
      <c r="G1844" s="8"/>
    </row>
    <row r="1845" spans="1:7" x14ac:dyDescent="0.2">
      <c r="A1845" s="8"/>
      <c r="B1845" s="8"/>
      <c r="C1845" s="8"/>
      <c r="D1845" s="8"/>
      <c r="E1845" s="8"/>
      <c r="F1845" s="8"/>
      <c r="G1845" s="8"/>
    </row>
    <row r="1846" spans="1:7" x14ac:dyDescent="0.2">
      <c r="A1846" s="8"/>
      <c r="B1846" s="8"/>
      <c r="C1846" s="8"/>
      <c r="D1846" s="8"/>
      <c r="E1846" s="8"/>
      <c r="F1846" s="8"/>
      <c r="G1846" s="8"/>
    </row>
    <row r="1847" spans="1:7" x14ac:dyDescent="0.2">
      <c r="A1847" s="8"/>
      <c r="B1847" s="8"/>
      <c r="C1847" s="8"/>
      <c r="D1847" s="8"/>
      <c r="E1847" s="8"/>
      <c r="F1847" s="8"/>
      <c r="G1847" s="8"/>
    </row>
    <row r="1848" spans="1:7" x14ac:dyDescent="0.2">
      <c r="A1848" s="8"/>
      <c r="B1848" s="8"/>
      <c r="C1848" s="8"/>
      <c r="D1848" s="8"/>
      <c r="E1848" s="8"/>
      <c r="F1848" s="8"/>
      <c r="G1848" s="8"/>
    </row>
    <row r="1849" spans="1:7" x14ac:dyDescent="0.2">
      <c r="A1849" s="8"/>
      <c r="B1849" s="8"/>
      <c r="C1849" s="8"/>
      <c r="D1849" s="8"/>
      <c r="E1849" s="8"/>
      <c r="F1849" s="8"/>
      <c r="G1849" s="8"/>
    </row>
    <row r="1850" spans="1:7" x14ac:dyDescent="0.2">
      <c r="A1850" s="8"/>
      <c r="B1850" s="8"/>
      <c r="C1850" s="8"/>
      <c r="D1850" s="8"/>
      <c r="E1850" s="8"/>
      <c r="F1850" s="8"/>
      <c r="G1850" s="8"/>
    </row>
    <row r="1851" spans="1:7" x14ac:dyDescent="0.2">
      <c r="A1851" s="8"/>
      <c r="B1851" s="8"/>
      <c r="C1851" s="8"/>
      <c r="D1851" s="8"/>
      <c r="E1851" s="8"/>
      <c r="F1851" s="8"/>
      <c r="G1851" s="8"/>
    </row>
    <row r="1852" spans="1:7" x14ac:dyDescent="0.2">
      <c r="A1852" s="8"/>
      <c r="B1852" s="8"/>
      <c r="C1852" s="8"/>
      <c r="D1852" s="8"/>
      <c r="E1852" s="8"/>
      <c r="F1852" s="8"/>
      <c r="G1852" s="8"/>
    </row>
    <row r="1853" spans="1:7" x14ac:dyDescent="0.2">
      <c r="A1853" s="8"/>
      <c r="B1853" s="8"/>
      <c r="C1853" s="8"/>
      <c r="D1853" s="8"/>
      <c r="E1853" s="8"/>
      <c r="F1853" s="8"/>
      <c r="G1853" s="8"/>
    </row>
    <row r="1854" spans="1:7" x14ac:dyDescent="0.2">
      <c r="A1854" s="8"/>
      <c r="B1854" s="8"/>
      <c r="C1854" s="8"/>
      <c r="D1854" s="8"/>
      <c r="E1854" s="8"/>
      <c r="F1854" s="8"/>
      <c r="G1854" s="8"/>
    </row>
    <row r="1855" spans="1:7" x14ac:dyDescent="0.2">
      <c r="A1855" s="8"/>
      <c r="B1855" s="8"/>
      <c r="C1855" s="8"/>
      <c r="D1855" s="8"/>
      <c r="E1855" s="8"/>
      <c r="F1855" s="8"/>
      <c r="G1855" s="8"/>
    </row>
    <row r="1856" spans="1:7" x14ac:dyDescent="0.2">
      <c r="A1856" s="8"/>
      <c r="B1856" s="8"/>
      <c r="C1856" s="8"/>
      <c r="D1856" s="8"/>
      <c r="E1856" s="8"/>
      <c r="F1856" s="8"/>
      <c r="G1856" s="8"/>
    </row>
    <row r="1857" spans="1:7" x14ac:dyDescent="0.2">
      <c r="A1857" s="8"/>
      <c r="B1857" s="8"/>
      <c r="C1857" s="8"/>
      <c r="D1857" s="8"/>
      <c r="E1857" s="8"/>
      <c r="F1857" s="8"/>
      <c r="G1857" s="8"/>
    </row>
    <row r="1858" spans="1:7" x14ac:dyDescent="0.2">
      <c r="A1858" s="8"/>
      <c r="B1858" s="8"/>
      <c r="C1858" s="8"/>
      <c r="D1858" s="8"/>
      <c r="E1858" s="8"/>
      <c r="F1858" s="8"/>
      <c r="G1858" s="8"/>
    </row>
    <row r="1859" spans="1:7" x14ac:dyDescent="0.2">
      <c r="A1859" s="8"/>
      <c r="B1859" s="8"/>
      <c r="C1859" s="8"/>
      <c r="D1859" s="8"/>
      <c r="E1859" s="8"/>
      <c r="F1859" s="8"/>
      <c r="G1859" s="8"/>
    </row>
    <row r="1860" spans="1:7" x14ac:dyDescent="0.2">
      <c r="A1860" s="8"/>
      <c r="B1860" s="8"/>
      <c r="C1860" s="8"/>
      <c r="D1860" s="8"/>
      <c r="E1860" s="8"/>
      <c r="F1860" s="8"/>
      <c r="G1860" s="8"/>
    </row>
    <row r="1861" spans="1:7" x14ac:dyDescent="0.2">
      <c r="A1861" s="8"/>
      <c r="B1861" s="8"/>
      <c r="C1861" s="8"/>
      <c r="D1861" s="8"/>
      <c r="E1861" s="8"/>
      <c r="F1861" s="8"/>
      <c r="G1861" s="8"/>
    </row>
    <row r="1862" spans="1:7" x14ac:dyDescent="0.2">
      <c r="A1862" s="8"/>
      <c r="B1862" s="8"/>
      <c r="C1862" s="8"/>
      <c r="D1862" s="8"/>
      <c r="E1862" s="8"/>
      <c r="F1862" s="8"/>
      <c r="G1862" s="8"/>
    </row>
    <row r="1863" spans="1:7" x14ac:dyDescent="0.2">
      <c r="A1863" s="8"/>
      <c r="B1863" s="8"/>
      <c r="C1863" s="8"/>
      <c r="D1863" s="8"/>
      <c r="E1863" s="8"/>
      <c r="F1863" s="8"/>
      <c r="G1863" s="8"/>
    </row>
    <row r="1864" spans="1:7" x14ac:dyDescent="0.2">
      <c r="A1864" s="8"/>
      <c r="B1864" s="8"/>
      <c r="C1864" s="8"/>
      <c r="D1864" s="8"/>
      <c r="E1864" s="8"/>
      <c r="F1864" s="8"/>
      <c r="G1864" s="8"/>
    </row>
    <row r="1865" spans="1:7" x14ac:dyDescent="0.2">
      <c r="A1865" s="8"/>
      <c r="B1865" s="8"/>
      <c r="C1865" s="8"/>
      <c r="D1865" s="8"/>
      <c r="E1865" s="8"/>
      <c r="F1865" s="8"/>
      <c r="G1865" s="8"/>
    </row>
    <row r="1866" spans="1:7" x14ac:dyDescent="0.2">
      <c r="A1866" s="8"/>
      <c r="B1866" s="8"/>
      <c r="C1866" s="8"/>
      <c r="D1866" s="8"/>
      <c r="E1866" s="8"/>
      <c r="F1866" s="8"/>
      <c r="G1866" s="8"/>
    </row>
    <row r="1867" spans="1:7" x14ac:dyDescent="0.2">
      <c r="A1867" s="8"/>
      <c r="B1867" s="8"/>
      <c r="C1867" s="8"/>
      <c r="D1867" s="8"/>
      <c r="E1867" s="8"/>
      <c r="F1867" s="8"/>
      <c r="G1867" s="8"/>
    </row>
    <row r="1868" spans="1:7" x14ac:dyDescent="0.2">
      <c r="A1868" s="8"/>
      <c r="B1868" s="8"/>
      <c r="C1868" s="8"/>
      <c r="D1868" s="8"/>
      <c r="E1868" s="8"/>
      <c r="F1868" s="8"/>
      <c r="G1868" s="8"/>
    </row>
    <row r="1869" spans="1:7" x14ac:dyDescent="0.2">
      <c r="A1869" s="8"/>
      <c r="B1869" s="8"/>
      <c r="C1869" s="8"/>
      <c r="D1869" s="8"/>
      <c r="E1869" s="8"/>
      <c r="F1869" s="8"/>
      <c r="G1869" s="8"/>
    </row>
    <row r="1870" spans="1:7" x14ac:dyDescent="0.2">
      <c r="A1870" s="8"/>
      <c r="B1870" s="8"/>
      <c r="C1870" s="8"/>
      <c r="D1870" s="8"/>
      <c r="E1870" s="8"/>
      <c r="F1870" s="8"/>
      <c r="G1870" s="8"/>
    </row>
  </sheetData>
  <mergeCells count="19">
    <mergeCell ref="F9:G9"/>
    <mergeCell ref="D9:E9"/>
    <mergeCell ref="F12:G12"/>
    <mergeCell ref="D12:E12"/>
    <mergeCell ref="D13:E13"/>
    <mergeCell ref="F11:G11"/>
    <mergeCell ref="F10:G10"/>
    <mergeCell ref="D14:E14"/>
    <mergeCell ref="F13:G13"/>
    <mergeCell ref="F14:G14"/>
    <mergeCell ref="B14:C14"/>
    <mergeCell ref="A15:G15"/>
    <mergeCell ref="B9:C9"/>
    <mergeCell ref="B10:C10"/>
    <mergeCell ref="B13:C13"/>
    <mergeCell ref="D10:E10"/>
    <mergeCell ref="D11:E11"/>
    <mergeCell ref="B11:C11"/>
    <mergeCell ref="B12:C12"/>
  </mergeCells>
  <phoneticPr fontId="8" type="noConversion"/>
  <conditionalFormatting sqref="G6">
    <cfRule type="cellIs" dxfId="3" priority="1" operator="greaterThan">
      <formula>500</formula>
    </cfRule>
    <cfRule type="cellIs" dxfId="2" priority="2" operator="lessThan">
      <formula>499</formula>
    </cfRule>
    <cfRule type="cellIs" dxfId="1" priority="3" operator="greaterThan">
      <formula>200</formula>
    </cfRule>
    <cfRule type="cellIs" dxfId="0" priority="4" operator="lessThan">
      <formula>199</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2022-04-11T16:19:24Z</dcterms:modified>
</cp:coreProperties>
</file>