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bulkleyassociates-my.sharepoint.com/personal/devon_bulkleyassociates_com/Documents/Desktop/Order Forms/"/>
    </mc:Choice>
  </mc:AlternateContent>
  <xr:revisionPtr revIDLastSave="109" documentId="8_{38B15A43-AB1A-431A-B202-9BA273FF0B12}" xr6:coauthVersionLast="47" xr6:coauthVersionMax="47" xr10:uidLastSave="{D7305923-72CE-492C-958D-1968C9823D0E}"/>
  <bookViews>
    <workbookView xWindow="19092" yWindow="-2208" windowWidth="23256" windowHeight="12720" activeTab="1" xr2:uid="{00000000-000D-0000-FFFF-FFFF00000000}"/>
  </bookViews>
  <sheets>
    <sheet name="Instructions" sheetId="1" r:id="rId1"/>
    <sheet name="Order Form" sheetId="2" r:id="rId2"/>
  </sheets>
  <definedNames>
    <definedName name="BillLink">#REF!</definedName>
    <definedName name="BillTo">'Order Form'!$F$11:$G$14</definedName>
    <definedName name="ShipTo">'Order Form'!$B$11:$C$14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 l="1"/>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17" i="2"/>
  <c r="G380" i="2" l="1"/>
  <c r="G6" i="2" s="1"/>
  <c r="G2" i="2"/>
</calcChain>
</file>

<file path=xl/sharedStrings.xml><?xml version="1.0" encoding="utf-8"?>
<sst xmlns="http://schemas.openxmlformats.org/spreadsheetml/2006/main" count="1130" uniqueCount="1123">
  <si>
    <t>Instructions to submit this order to Bulkley Associates:</t>
  </si>
  <si>
    <t xml:space="preserve"> If you do not receive a confirmation within 48 hours, please reach out to our Showroom @ 206-762-6204</t>
  </si>
  <si>
    <t>PO#:</t>
  </si>
  <si>
    <t>NET TOTAL DUE:</t>
  </si>
  <si>
    <t>Address line 1:</t>
  </si>
  <si>
    <t>Address line 2:</t>
  </si>
  <si>
    <t>City, State, ZIP:</t>
  </si>
  <si>
    <t>ProductID</t>
  </si>
  <si>
    <t>Order Qty</t>
  </si>
  <si>
    <t>ProductName</t>
  </si>
  <si>
    <t>UnitPrice</t>
  </si>
  <si>
    <t>UPC</t>
  </si>
  <si>
    <t>Ext Total</t>
  </si>
  <si>
    <t>SHIP DATE:</t>
  </si>
  <si>
    <t>CANCEL DATE:</t>
  </si>
  <si>
    <t>TODAY'S DATE:</t>
  </si>
  <si>
    <t>SHIP TO:</t>
  </si>
  <si>
    <t>STORE NAME:</t>
  </si>
  <si>
    <t>BUYER NAME:</t>
  </si>
  <si>
    <t>PHONE #:</t>
  </si>
  <si>
    <t>EMAIL:</t>
  </si>
  <si>
    <t>BILL TO:</t>
  </si>
  <si>
    <t>Case Pack Multiple</t>
  </si>
  <si>
    <t>1. Vendor will not break a case pack. Make sure that you are ordering products in multiples of the minimum case pack quantities to avoid delays with the order processing. (ie: if min case pack= 4, please order in multiples of 4 (4,8,12,etc))</t>
  </si>
  <si>
    <t>2. Don’t forget to hit the vendor minimum for opening orders and reorders.</t>
  </si>
  <si>
    <t xml:space="preserve">3. Your rep will be carefully reviewing your order to make sure that you are taking advantage of current promos, identifying any stock issues, and alerting you to any details to maximize your assortment. </t>
  </si>
  <si>
    <t>4. Have a special request? Please write that into the COMMENTS section and we’ll do our best to accommodate you.</t>
  </si>
  <si>
    <t>Let's get started! Click the Order Form Tab at the bottom of this spreadsheet</t>
  </si>
  <si>
    <t>TIPS:</t>
  </si>
  <si>
    <t>Subtotal</t>
  </si>
  <si>
    <t>Please save this document to your desktop.</t>
  </si>
  <si>
    <t>Fill the order form and save your changes.</t>
  </si>
  <si>
    <t>Go back to where you downloaded this document on www.bulkleyassociates.com and select "Upload Order Form"</t>
  </si>
  <si>
    <t>You'll see this window. Enter your information and click the upload file button</t>
  </si>
  <si>
    <t>Your computer will open a window allowing you to select the order form you just filled out.</t>
  </si>
  <si>
    <t>Click your on your order form, then click "Open"</t>
  </si>
  <si>
    <t xml:space="preserve">You will be returned to the upload screen. The file you selected will be described below the button. </t>
  </si>
  <si>
    <t>check the reCAPTCHA button to prove your humanity. Then click SUBMIT.</t>
  </si>
  <si>
    <t>When properly submitted, a message will appear:</t>
  </si>
  <si>
    <t>You're all done! Your order will be routed to your assigned Sales Rep for processing.</t>
  </si>
  <si>
    <t>Opening/Reorder Minimums: $200/$200</t>
  </si>
  <si>
    <t>BD204</t>
  </si>
  <si>
    <t>BD505</t>
  </si>
  <si>
    <t>BD510</t>
  </si>
  <si>
    <t>BR10</t>
  </si>
  <si>
    <t>BR11</t>
  </si>
  <si>
    <t>CAT131</t>
  </si>
  <si>
    <t>CAT8012</t>
  </si>
  <si>
    <t>CAT8020</t>
  </si>
  <si>
    <t>CAT8022</t>
  </si>
  <si>
    <t>CAT8030</t>
  </si>
  <si>
    <t>CAT8032</t>
  </si>
  <si>
    <t>CAT8040-15</t>
  </si>
  <si>
    <t>CAT8040-16</t>
  </si>
  <si>
    <t>CAT8050</t>
  </si>
  <si>
    <t>CAT8051</t>
  </si>
  <si>
    <t>CAT8060</t>
  </si>
  <si>
    <t>CAT8061</t>
  </si>
  <si>
    <t>CD3163</t>
  </si>
  <si>
    <t>CE40102</t>
  </si>
  <si>
    <t>CE40204</t>
  </si>
  <si>
    <t>CE40405</t>
  </si>
  <si>
    <t>DCT9101</t>
  </si>
  <si>
    <t>DMF9103</t>
  </si>
  <si>
    <t>DMT9102</t>
  </si>
  <si>
    <t>DS201</t>
  </si>
  <si>
    <t>DSP170301</t>
  </si>
  <si>
    <t>DSP180601</t>
  </si>
  <si>
    <t>FCB105</t>
  </si>
  <si>
    <t>FTA1060</t>
  </si>
  <si>
    <t>FTA1070</t>
  </si>
  <si>
    <t>FTA1071</t>
  </si>
  <si>
    <t>FTA1079</t>
  </si>
  <si>
    <t>FTA1080</t>
  </si>
  <si>
    <t>FTA1081</t>
  </si>
  <si>
    <t>FTA1082</t>
  </si>
  <si>
    <t>FTA1085</t>
  </si>
  <si>
    <t>FTA1089</t>
  </si>
  <si>
    <t>FTA1090-0</t>
  </si>
  <si>
    <t>FTA1700</t>
  </si>
  <si>
    <t>FTA1804</t>
  </si>
  <si>
    <t>FTA1810-2</t>
  </si>
  <si>
    <t>FTA1810-7</t>
  </si>
  <si>
    <t>FTA1811</t>
  </si>
  <si>
    <t>FTA1813</t>
  </si>
  <si>
    <t>FTA1814</t>
  </si>
  <si>
    <t>FTA1815</t>
  </si>
  <si>
    <t>FTA1816</t>
  </si>
  <si>
    <t>FTA1820</t>
  </si>
  <si>
    <t>FTA1827-15</t>
  </si>
  <si>
    <t>FTA1827-17</t>
  </si>
  <si>
    <t>FTA1827-19</t>
  </si>
  <si>
    <t>FTA1831</t>
  </si>
  <si>
    <t>FTA1834</t>
  </si>
  <si>
    <t>FTA1835</t>
  </si>
  <si>
    <t>FTA1836</t>
  </si>
  <si>
    <t>FTA1839</t>
  </si>
  <si>
    <t>FTA1843</t>
  </si>
  <si>
    <t>FTA1850-15</t>
  </si>
  <si>
    <t>FTA1850-17</t>
  </si>
  <si>
    <t>FTA1850-18</t>
  </si>
  <si>
    <t>FTA1850-19</t>
  </si>
  <si>
    <t>FTA1851</t>
  </si>
  <si>
    <t>FTA1852</t>
  </si>
  <si>
    <t>FTA1857</t>
  </si>
  <si>
    <t>FTA1858</t>
  </si>
  <si>
    <t>FTA1860</t>
  </si>
  <si>
    <t>FTA1861</t>
  </si>
  <si>
    <t>FTA1862</t>
  </si>
  <si>
    <t>FTA1863</t>
  </si>
  <si>
    <t>FTA1864</t>
  </si>
  <si>
    <t>FTA1865</t>
  </si>
  <si>
    <t>FTA1868-15</t>
  </si>
  <si>
    <t>FTA1870</t>
  </si>
  <si>
    <t>FTA1880-7</t>
  </si>
  <si>
    <t>FTA1880-9</t>
  </si>
  <si>
    <t>FTA2000</t>
  </si>
  <si>
    <t>FTA2110</t>
  </si>
  <si>
    <t>FTA2500</t>
  </si>
  <si>
    <t>FTA3050</t>
  </si>
  <si>
    <t>FTA3051</t>
  </si>
  <si>
    <t>FTA3052</t>
  </si>
  <si>
    <t>FTA4002</t>
  </si>
  <si>
    <t>FTA6310</t>
  </si>
  <si>
    <t>FTA6627</t>
  </si>
  <si>
    <t>FTA6629</t>
  </si>
  <si>
    <t>FTA6632</t>
  </si>
  <si>
    <t>FTA6633</t>
  </si>
  <si>
    <t>FTA6635</t>
  </si>
  <si>
    <t>FTA6652</t>
  </si>
  <si>
    <t>FTA6653</t>
  </si>
  <si>
    <t>FTA6655</t>
  </si>
  <si>
    <t>FTA6672</t>
  </si>
  <si>
    <t>FTA6673</t>
  </si>
  <si>
    <t>FTA6675</t>
  </si>
  <si>
    <t>FTA6692</t>
  </si>
  <si>
    <t>FTA6693</t>
  </si>
  <si>
    <t>FTA6695</t>
  </si>
  <si>
    <t>FTA6740</t>
  </si>
  <si>
    <t>FTA6742</t>
  </si>
  <si>
    <t>FTA6743</t>
  </si>
  <si>
    <t>FTA6746</t>
  </si>
  <si>
    <t>FTA6747</t>
  </si>
  <si>
    <t>FTA7001</t>
  </si>
  <si>
    <t>FTA7002</t>
  </si>
  <si>
    <t>FTA7003</t>
  </si>
  <si>
    <t>FTA7004</t>
  </si>
  <si>
    <t>FTA7005</t>
  </si>
  <si>
    <t>FTA7006</t>
  </si>
  <si>
    <t>FTA7007</t>
  </si>
  <si>
    <t>FTA7008-7</t>
  </si>
  <si>
    <t>FTA7010</t>
  </si>
  <si>
    <t>FTA7012</t>
  </si>
  <si>
    <t>FTA7014</t>
  </si>
  <si>
    <t>FTA7015</t>
  </si>
  <si>
    <t>FTA7017</t>
  </si>
  <si>
    <t>FTA7018</t>
  </si>
  <si>
    <t>FTA7019</t>
  </si>
  <si>
    <t>FTA7020</t>
  </si>
  <si>
    <t>FTA7022</t>
  </si>
  <si>
    <t>FTA7023</t>
  </si>
  <si>
    <t>FTA7024-1</t>
  </si>
  <si>
    <t>FTA7024-9</t>
  </si>
  <si>
    <t>FTA7025</t>
  </si>
  <si>
    <t>FTA7026</t>
  </si>
  <si>
    <t>FTA7028</t>
  </si>
  <si>
    <t>FTA7030</t>
  </si>
  <si>
    <t>FTA7031</t>
  </si>
  <si>
    <t>FTA7032</t>
  </si>
  <si>
    <t>FTA7034-17</t>
  </si>
  <si>
    <t>FTA7034-18</t>
  </si>
  <si>
    <t>FTA7034-19</t>
  </si>
  <si>
    <t>FTA7035</t>
  </si>
  <si>
    <t>FTA7036</t>
  </si>
  <si>
    <t>FTA7037</t>
  </si>
  <si>
    <t>FTA7038</t>
  </si>
  <si>
    <t>FTA7039</t>
  </si>
  <si>
    <t>FTA7040</t>
  </si>
  <si>
    <t>FTA7041</t>
  </si>
  <si>
    <t>FTA7042</t>
  </si>
  <si>
    <t>FTA7043</t>
  </si>
  <si>
    <t>FTA7044</t>
  </si>
  <si>
    <t>FTA7051</t>
  </si>
  <si>
    <t>FTA7052</t>
  </si>
  <si>
    <t>FTA7053</t>
  </si>
  <si>
    <t>FTA7054</t>
  </si>
  <si>
    <t>FTA7055</t>
  </si>
  <si>
    <t>FTA7060</t>
  </si>
  <si>
    <t>FTA7061</t>
  </si>
  <si>
    <t>FTA7062</t>
  </si>
  <si>
    <t>FTA7080</t>
  </si>
  <si>
    <t>FTA7081</t>
  </si>
  <si>
    <t>FTA7101</t>
  </si>
  <si>
    <t>FTA7111</t>
  </si>
  <si>
    <t>FTA7112</t>
  </si>
  <si>
    <t>FTA7114</t>
  </si>
  <si>
    <t>FTA7301</t>
  </si>
  <si>
    <t>FTA7303</t>
  </si>
  <si>
    <t>FTA7306</t>
  </si>
  <si>
    <t>FTA7307</t>
  </si>
  <si>
    <t>FTA7307-17</t>
  </si>
  <si>
    <t>FTA7307-18</t>
  </si>
  <si>
    <t>FTA7307-19</t>
  </si>
  <si>
    <t>FTA7308</t>
  </si>
  <si>
    <t>FTA7315</t>
  </si>
  <si>
    <t>FTA7316</t>
  </si>
  <si>
    <t>FTA7317</t>
  </si>
  <si>
    <t>FTA7320</t>
  </si>
  <si>
    <t>FTA7321</t>
  </si>
  <si>
    <t>FTA7326</t>
  </si>
  <si>
    <t>FTA7327</t>
  </si>
  <si>
    <t>FTA7500</t>
  </si>
  <si>
    <t>FTA7502</t>
  </si>
  <si>
    <t>FTA7504</t>
  </si>
  <si>
    <t>FTA7612</t>
  </si>
  <si>
    <t>FTA7614</t>
  </si>
  <si>
    <t>FTA7616</t>
  </si>
  <si>
    <t>FTA7621</t>
  </si>
  <si>
    <t>FTA7626</t>
  </si>
  <si>
    <t>FTC1027</t>
  </si>
  <si>
    <t>FTC1044</t>
  </si>
  <si>
    <t>FTC14</t>
  </si>
  <si>
    <t>FTC20</t>
  </si>
  <si>
    <t>FTC204</t>
  </si>
  <si>
    <t>FTC209</t>
  </si>
  <si>
    <t>FTC21</t>
  </si>
  <si>
    <t>FTC307</t>
  </si>
  <si>
    <t>FTC316</t>
  </si>
  <si>
    <t>FTC320</t>
  </si>
  <si>
    <t>FTC383</t>
  </si>
  <si>
    <t>FTC4601</t>
  </si>
  <si>
    <t>FTC473</t>
  </si>
  <si>
    <t>FTC476</t>
  </si>
  <si>
    <t>FTC60</t>
  </si>
  <si>
    <t>FTC601</t>
  </si>
  <si>
    <t>FTC80</t>
  </si>
  <si>
    <t>FTC81</t>
  </si>
  <si>
    <t>FTEXT12</t>
  </si>
  <si>
    <t>FTEXT30</t>
  </si>
  <si>
    <t>FTR006</t>
  </si>
  <si>
    <t>FTR0123</t>
  </si>
  <si>
    <t>FTR0124</t>
  </si>
  <si>
    <t>FTR0301</t>
  </si>
  <si>
    <t>FTR0303</t>
  </si>
  <si>
    <t>FTR0304</t>
  </si>
  <si>
    <t>GBT104</t>
  </si>
  <si>
    <t>GBT105</t>
  </si>
  <si>
    <t>GBT114</t>
  </si>
  <si>
    <t>GC152</t>
  </si>
  <si>
    <t>GC154</t>
  </si>
  <si>
    <t>GC162</t>
  </si>
  <si>
    <t>GC200</t>
  </si>
  <si>
    <t>GDB1</t>
  </si>
  <si>
    <t>GDB55</t>
  </si>
  <si>
    <t>GDB81</t>
  </si>
  <si>
    <t>GDB8102</t>
  </si>
  <si>
    <t>GG1002</t>
  </si>
  <si>
    <t>GG1003</t>
  </si>
  <si>
    <t>GG1015</t>
  </si>
  <si>
    <t>GG1016</t>
  </si>
  <si>
    <t>GG1030</t>
  </si>
  <si>
    <t>GG1050</t>
  </si>
  <si>
    <t>GG1105</t>
  </si>
  <si>
    <t>GG450202</t>
  </si>
  <si>
    <t>GG451502</t>
  </si>
  <si>
    <t>GG451504</t>
  </si>
  <si>
    <t>GG5001</t>
  </si>
  <si>
    <t>GG5004</t>
  </si>
  <si>
    <t>GG5005</t>
  </si>
  <si>
    <t>GG5006</t>
  </si>
  <si>
    <t>GG5008</t>
  </si>
  <si>
    <t>GG5009</t>
  </si>
  <si>
    <t>GG5010</t>
  </si>
  <si>
    <t>GG5015</t>
  </si>
  <si>
    <t>GG5018</t>
  </si>
  <si>
    <t>GG5019</t>
  </si>
  <si>
    <t>GG5023</t>
  </si>
  <si>
    <t>GG5026</t>
  </si>
  <si>
    <t>GG502804</t>
  </si>
  <si>
    <t>GG502904</t>
  </si>
  <si>
    <t>GG5030</t>
  </si>
  <si>
    <t>GG5041</t>
  </si>
  <si>
    <t>GG5103</t>
  </si>
  <si>
    <t>GG5105</t>
  </si>
  <si>
    <t>GG5203</t>
  </si>
  <si>
    <t>GG5205</t>
  </si>
  <si>
    <t>GG5302</t>
  </si>
  <si>
    <t>GG5305</t>
  </si>
  <si>
    <t>GMP110</t>
  </si>
  <si>
    <t>GMP115</t>
  </si>
  <si>
    <t>GMP129</t>
  </si>
  <si>
    <t>GMP210</t>
  </si>
  <si>
    <t>GMP310</t>
  </si>
  <si>
    <t>GPC5164</t>
  </si>
  <si>
    <t>GR500</t>
  </si>
  <si>
    <t>GR519</t>
  </si>
  <si>
    <t>GS130</t>
  </si>
  <si>
    <t>GS300</t>
  </si>
  <si>
    <t>GS339</t>
  </si>
  <si>
    <t>GS349</t>
  </si>
  <si>
    <t>GS384</t>
  </si>
  <si>
    <t>GS402</t>
  </si>
  <si>
    <t>GS700</t>
  </si>
  <si>
    <t>IB1100-0</t>
  </si>
  <si>
    <t>IB1155-15</t>
  </si>
  <si>
    <t>IB15-9</t>
  </si>
  <si>
    <t>IB17</t>
  </si>
  <si>
    <t>IB49</t>
  </si>
  <si>
    <t>IB53</t>
  </si>
  <si>
    <t>IB54</t>
  </si>
  <si>
    <t>IB9</t>
  </si>
  <si>
    <t>KT520</t>
  </si>
  <si>
    <t>KT523</t>
  </si>
  <si>
    <t>LFG1016</t>
  </si>
  <si>
    <t>LFG1018</t>
  </si>
  <si>
    <t>LFG1112</t>
  </si>
  <si>
    <t>LFG1114</t>
  </si>
  <si>
    <t>LFG1212</t>
  </si>
  <si>
    <t>LFG1214</t>
  </si>
  <si>
    <t>LFG1312</t>
  </si>
  <si>
    <t>LFG1314</t>
  </si>
  <si>
    <t>LFG1412</t>
  </si>
  <si>
    <t>LFG1512</t>
  </si>
  <si>
    <t>LFG2112</t>
  </si>
  <si>
    <t>LFG2114</t>
  </si>
  <si>
    <t>LFG2212</t>
  </si>
  <si>
    <t>LFG2222</t>
  </si>
  <si>
    <t>LFG2232</t>
  </si>
  <si>
    <t>LFG2312</t>
  </si>
  <si>
    <t>LFG3011</t>
  </si>
  <si>
    <t>LFG3121</t>
  </si>
  <si>
    <t>LFG32115</t>
  </si>
  <si>
    <t>LFG3214</t>
  </si>
  <si>
    <t>LFG4120</t>
  </si>
  <si>
    <t>LFG4121</t>
  </si>
  <si>
    <t>LFG4122</t>
  </si>
  <si>
    <t>LFG4133</t>
  </si>
  <si>
    <t>LFG4141</t>
  </si>
  <si>
    <t>LFG4142</t>
  </si>
  <si>
    <t>LFG4162</t>
  </si>
  <si>
    <t>LFG5162</t>
  </si>
  <si>
    <t>MM480</t>
  </si>
  <si>
    <t>MM490</t>
  </si>
  <si>
    <t>MM501</t>
  </si>
  <si>
    <t>RS100-10</t>
  </si>
  <si>
    <t>RS100-11</t>
  </si>
  <si>
    <t>RS100-12</t>
  </si>
  <si>
    <t>RS100-13</t>
  </si>
  <si>
    <t>RS100-5</t>
  </si>
  <si>
    <t>RS100-9</t>
  </si>
  <si>
    <t>RS101-25</t>
  </si>
  <si>
    <t>RS101-5</t>
  </si>
  <si>
    <t>RS102-5</t>
  </si>
  <si>
    <t>RS200-1</t>
  </si>
  <si>
    <t>RS200-10</t>
  </si>
  <si>
    <t>RS200-11</t>
  </si>
  <si>
    <t>RS200-12</t>
  </si>
  <si>
    <t>RS200-13</t>
  </si>
  <si>
    <t>RS200-9</t>
  </si>
  <si>
    <t>RS201-1</t>
  </si>
  <si>
    <t>RS201-21</t>
  </si>
  <si>
    <t>RS202-1</t>
  </si>
  <si>
    <t>SK1101-7</t>
  </si>
  <si>
    <t>SK1101-9</t>
  </si>
  <si>
    <t>SK5101</t>
  </si>
  <si>
    <t>SK5301</t>
  </si>
  <si>
    <t>SK5401</t>
  </si>
  <si>
    <t>SK9401-2</t>
  </si>
  <si>
    <t>TK5301</t>
  </si>
  <si>
    <t>TK5302</t>
  </si>
  <si>
    <t>TK5303</t>
  </si>
  <si>
    <t>TK5402</t>
  </si>
  <si>
    <t>TQ5301</t>
  </si>
  <si>
    <t>TQ5602</t>
  </si>
  <si>
    <t>TQ5604</t>
  </si>
  <si>
    <t>TQ7401</t>
  </si>
  <si>
    <t>WA73</t>
  </si>
  <si>
    <t>WA74</t>
  </si>
  <si>
    <t>WA80</t>
  </si>
  <si>
    <t>WBR1</t>
  </si>
  <si>
    <t>WBR2</t>
  </si>
  <si>
    <t>WBR3</t>
  </si>
  <si>
    <t>WBR6</t>
  </si>
  <si>
    <t>WDA590</t>
  </si>
  <si>
    <t>WDA595</t>
  </si>
  <si>
    <t>WDA600</t>
  </si>
  <si>
    <t>WDA650</t>
  </si>
  <si>
    <t>WDA658</t>
  </si>
  <si>
    <t>WDA659</t>
  </si>
  <si>
    <t>WDA660</t>
  </si>
  <si>
    <t>WDA909</t>
  </si>
  <si>
    <t>WDA918</t>
  </si>
  <si>
    <t>WDA919</t>
  </si>
  <si>
    <t>WDA934</t>
  </si>
  <si>
    <t>WGP400</t>
  </si>
  <si>
    <t>WGP402</t>
  </si>
  <si>
    <t>WGT406</t>
  </si>
  <si>
    <t>WO3032</t>
  </si>
  <si>
    <t>WO4700</t>
  </si>
  <si>
    <t>WO4800</t>
  </si>
  <si>
    <t>WO7000</t>
  </si>
  <si>
    <t>WSS900</t>
  </si>
  <si>
    <t>WSS902</t>
  </si>
  <si>
    <t>WSS932</t>
  </si>
  <si>
    <t>Watermelon Keg Tapping Kit</t>
  </si>
  <si>
    <t>1.5 L Stainless Steel &amp; Glass Beverage Dispenser</t>
  </si>
  <si>
    <t>2.5 L Stainless Steel &amp; Glass Beverage Dispenser</t>
  </si>
  <si>
    <t>Wide Mouth Bottle Brush</t>
  </si>
  <si>
    <t>Narrow Mouth Bottle Brush</t>
  </si>
  <si>
    <t>Double-Wall Frothing Pitcher</t>
  </si>
  <si>
    <t>2.5 oz Double-Wall Espresso Cups - Set of 2</t>
  </si>
  <si>
    <t>8 oz Double-Wall Coffee Cup</t>
  </si>
  <si>
    <t>8 oz Double-Wall Coffee Cups - Set of 2</t>
  </si>
  <si>
    <t>12 oz Double-Wall Coffee Cup</t>
  </si>
  <si>
    <t>12 oz Double-Wall Coffee Cups - Set of 2</t>
  </si>
  <si>
    <t>Double-Wall Brushed Stainless Steel Curvy Cup</t>
  </si>
  <si>
    <t>Double-Wall Stainless Steel Curvy Cup – Burnt Copper</t>
  </si>
  <si>
    <t>10 oz Double-Wall Insulated Glass Mug</t>
  </si>
  <si>
    <t>17 oz Double-Wall Insulated Glass Mug</t>
  </si>
  <si>
    <t>Tea Infusion Roller</t>
  </si>
  <si>
    <t>Coffee Roller</t>
  </si>
  <si>
    <t>Rainbow Cocktail Layering Tool Set</t>
  </si>
  <si>
    <t>2 Piece Cheese Board Set</t>
  </si>
  <si>
    <t>4 Piece Cheese Board Set</t>
  </si>
  <si>
    <t>5 Piece Magnetic Cheese Board Set</t>
  </si>
  <si>
    <t>French Press Coffee 4 Minute Timer</t>
  </si>
  <si>
    <t>Mussel / Escargot Forks - Set of 2</t>
  </si>
  <si>
    <t>Mussel Pot Timer</t>
  </si>
  <si>
    <t>Decanter Drying Stand</t>
  </si>
  <si>
    <t>Crystal Glass Display</t>
  </si>
  <si>
    <t>Final Touch Rotating Carded Display</t>
  </si>
  <si>
    <t>Non-Slip Bar Board - CDU - 6 Green - 6 Yellow</t>
  </si>
  <si>
    <t>Cork Wine Bottle Bag</t>
  </si>
  <si>
    <t>Up&amp;Away Collapsible Silicone Bottle Bag - Multi-colour Pack</t>
  </si>
  <si>
    <t>Up&amp;Away Collapsible Silicone Bottle Bag - Grey</t>
  </si>
  <si>
    <t>Up&amp;Away Collapsible Silicone Bottle Bag - Red</t>
  </si>
  <si>
    <t>Everyday Up&amp;Away Collapsible Silicone Bottle Bag - Multi-colour Pack</t>
  </si>
  <si>
    <t>Everyday Up&amp;Away Collapsible Silicone Bottle Bag - Grey</t>
  </si>
  <si>
    <t>Everyday Up&amp;Away Collapsible Silicone Bottle Bag - White</t>
  </si>
  <si>
    <t>Everyday Up&amp;Away Collapsible Silicone Bottle Bag - Blue</t>
  </si>
  <si>
    <t>Everyday Up&amp;Away Collapsible Silicone Bottle Bag - Red</t>
  </si>
  <si>
    <t>Collapsible Wine &amp; Champagne Chiller Bag - Clear</t>
  </si>
  <si>
    <t>Double-Wall Beer Keg Mug</t>
  </si>
  <si>
    <t>4 Bottle Wall Mounted Liquor Dispenser</t>
  </si>
  <si>
    <t>Wine Bottle Stacker - 2 Piece - White</t>
  </si>
  <si>
    <t>Wine Bottle Stacker - 2 Piece - Black</t>
  </si>
  <si>
    <t>Single Bottle LED Liquor Dispenser</t>
  </si>
  <si>
    <t>3 Bottle Liquor Dispenser</t>
  </si>
  <si>
    <t>4 Bottle Liquor Dispenser</t>
  </si>
  <si>
    <t>4 Bottle Led Liquor Dispenser</t>
  </si>
  <si>
    <t>6 Bottle Liquor Dispenser</t>
  </si>
  <si>
    <t>Aeroflask</t>
  </si>
  <si>
    <t>Luxe Diamond Flask - Stainless Steel</t>
  </si>
  <si>
    <t>Luxe Diamond Flask - Copper Plated</t>
  </si>
  <si>
    <t>Luxe Diamond Flask - Black Chrome</t>
  </si>
  <si>
    <t>Recipe Cocktail Shaker</t>
  </si>
  <si>
    <t>3 Piece Bar Tools Set</t>
  </si>
  <si>
    <t>Mojito Glass &amp; Muddler Set</t>
  </si>
  <si>
    <t>6 Pool Shots with Rack Tray</t>
  </si>
  <si>
    <t>Bottle Shot Bombers - Set of 4</t>
  </si>
  <si>
    <t>Stainless Steel Boston Cocktail Shaker</t>
  </si>
  <si>
    <t>Double-Wall Stainless Steel Cocktail Shaker</t>
  </si>
  <si>
    <t>Double-Wall Stainless Steel Cocktail Shaker - Copper</t>
  </si>
  <si>
    <t>Double-Wall Stainless Steel Cocktail Shaker - Brass</t>
  </si>
  <si>
    <t>Double-Wall Stainless Steel Cocktail Shaker - Black Chrome</t>
  </si>
  <si>
    <t>Professional Cocktail Shaker</t>
  </si>
  <si>
    <t>Double-Wall Boston Shaker</t>
  </si>
  <si>
    <t>Yarai Cocktail Shaker</t>
  </si>
  <si>
    <t>The One Drink Multi-Measure Glass</t>
  </si>
  <si>
    <t>Brainfreeze Skull Ice Bucket</t>
  </si>
  <si>
    <t>Brainfreeze Skull Shots - Set of 4</t>
  </si>
  <si>
    <t>Brainfreeze Skull Beer Mug</t>
  </si>
  <si>
    <t>Brainfreeze Skull Jigger Stopper - Box</t>
  </si>
  <si>
    <t>Brainfreeze Skull Decanter</t>
  </si>
  <si>
    <t>Brainfreeze Skull Glass with Skeletal Frame</t>
  </si>
  <si>
    <t>Brainfreeze Skull Cocktail Picks</t>
  </si>
  <si>
    <t>Fishbowl Glass</t>
  </si>
  <si>
    <t>Silicone Glass Drying Matt - Black</t>
  </si>
  <si>
    <t>Silicone Glass Drying Matt - Red</t>
  </si>
  <si>
    <t>5 Piece Garnish Bar Caddy</t>
  </si>
  <si>
    <t>Bartender's Collection Bar Knife &amp; Zester Set</t>
  </si>
  <si>
    <t>Spoon &amp; Strainer with Built-in Jiggers</t>
  </si>
  <si>
    <t>Glass Pineapple Drink Stirrers - Set of 6</t>
  </si>
  <si>
    <t>Glass Barrel Drink Stirrers - Set of 6</t>
  </si>
  <si>
    <t>Glass Tiki Head Drink Stirrers - Set of 4</t>
  </si>
  <si>
    <t>Ebelskiver Filled Pancake Turning Tool</t>
  </si>
  <si>
    <t>Stainless Steel Jigger</t>
  </si>
  <si>
    <t>Stainless Steel Multi-Measure Jigger</t>
  </si>
  <si>
    <t>Stainless Steel Waiters Friend Corkscrew</t>
  </si>
  <si>
    <t>Non-Slip Bar Cutting Board &amp; Ceramic Knife</t>
  </si>
  <si>
    <t>Silicone Beverage Handles - CDU - 10 Pieces</t>
  </si>
  <si>
    <t>Hockey Puck Bottle Opener</t>
  </si>
  <si>
    <t>Hockey Shot Flight Set</t>
  </si>
  <si>
    <t>Breakaway Hockey Puck Tumblers - Set of 2</t>
  </si>
  <si>
    <t>Breakaway Hockey Puck Pints - Set of 2</t>
  </si>
  <si>
    <t>Breakaway Hockey Puck Tumbler with Ice Mould</t>
  </si>
  <si>
    <t>Hole-In-One Golf Tumblers - Set of 2</t>
  </si>
  <si>
    <t>Hole-In-One Golf Pints - Set of 2</t>
  </si>
  <si>
    <t>Hole-In-One Golf Tumbler with Ice Mould</t>
  </si>
  <si>
    <t>Kick-Off Soccer / Football Tumblers - Set of 2</t>
  </si>
  <si>
    <t>Kick-Off Soccer / Football Pints - Set of 2</t>
  </si>
  <si>
    <t>Kick-Off Soccer / Football Tumbler with Ice Mould</t>
  </si>
  <si>
    <t>All-Star Basketball Tumblers - Set of 2</t>
  </si>
  <si>
    <t>All-Star Basketball Pints - Set of 2</t>
  </si>
  <si>
    <t>All-Star Basketball Tumbler with Ice Mould</t>
  </si>
  <si>
    <t>Wheel'n 12 oz / 350 ml Glass</t>
  </si>
  <si>
    <t>Wheel'n 12 oz / 350 ml Glasses with Ice Cube Moulds - 4 Piece Set</t>
  </si>
  <si>
    <t>Wheel'n 22 oz / 650 ml Glass</t>
  </si>
  <si>
    <t>Wheel'n 25 oz / 750 ml Beer Glass</t>
  </si>
  <si>
    <t>Wheel'n 25 oz / 750 ml Beer Glasses - Set of 2</t>
  </si>
  <si>
    <t>Wine Bottle Tags - 48 Tags</t>
  </si>
  <si>
    <t>Champagne Bottle Stopper</t>
  </si>
  <si>
    <t>Bottle Pourers - Set of 2</t>
  </si>
  <si>
    <t>Lever Bottle Stoppers - Set of 2</t>
  </si>
  <si>
    <t>Silicone Bottle Stoppers - Set of 4</t>
  </si>
  <si>
    <t>Six Blade Cross-Cut Foil Cutter</t>
  </si>
  <si>
    <t>Waiters Friend Corkscrew</t>
  </si>
  <si>
    <t>3-in-1 Opener - Black</t>
  </si>
  <si>
    <t>Cocktail Mixing Spoon</t>
  </si>
  <si>
    <t>Stainless Steel Cocktail Muddler</t>
  </si>
  <si>
    <t>Stainless Steel Hawthorne Cocktail Strainer</t>
  </si>
  <si>
    <t>Black &amp; Tan Beer Layering Tool</t>
  </si>
  <si>
    <t>Stainless Steel Ice Scoop</t>
  </si>
  <si>
    <t>Bartender Style Speed Bottle Opener</t>
  </si>
  <si>
    <t>Bottle Buddy Foldable Bottle Bag</t>
  </si>
  <si>
    <t>Microfiber Polishing Cloth</t>
  </si>
  <si>
    <t>Stainless Steel Chilling Ball Set</t>
  </si>
  <si>
    <t>Stainless Steel Flask</t>
  </si>
  <si>
    <t>Can Stacker - Grey</t>
  </si>
  <si>
    <t>Can Stacker - Red</t>
  </si>
  <si>
    <t>1" Stainless Steel Chilling Cube Set</t>
  </si>
  <si>
    <t>Stainless Steel Ice Pick</t>
  </si>
  <si>
    <t>Champagne Wine Opener</t>
  </si>
  <si>
    <t>Martini Liquor Measure</t>
  </si>
  <si>
    <t>Blown Glass Jigger</t>
  </si>
  <si>
    <t>Copper Plated Double Jigger</t>
  </si>
  <si>
    <t>Brass Plated Double Jigger</t>
  </si>
  <si>
    <t>Black Chrome Double Jigger</t>
  </si>
  <si>
    <t>Yarai Jigger</t>
  </si>
  <si>
    <t>Mixed Metal Double Jiggers - Set of 3</t>
  </si>
  <si>
    <t>Jigger Stopper Set - 4 Pieces</t>
  </si>
  <si>
    <t>Stainless Steel Yarai Jigger</t>
  </si>
  <si>
    <t>Martini Jigger Stopper</t>
  </si>
  <si>
    <t>Snifter Jigger Stopper</t>
  </si>
  <si>
    <t>Hurricane Jigger Stopper</t>
  </si>
  <si>
    <t>Whiskey Jigger Stopper</t>
  </si>
  <si>
    <t>Skull Head Jigger Stopper - Tube</t>
  </si>
  <si>
    <t>Dual Chamber Pro-Measure Bottle Pourer</t>
  </si>
  <si>
    <t>Measured Bottle Pourers - Set of 2</t>
  </si>
  <si>
    <t>Brass Plated Jigger</t>
  </si>
  <si>
    <t>1 Tier Cocktail Rimmer</t>
  </si>
  <si>
    <t>2 Tier Cocktail Rimmer</t>
  </si>
  <si>
    <t>2 Tier Cocktail Rimmer with Stainless Steel Lid</t>
  </si>
  <si>
    <t>Cheese Marker Set</t>
  </si>
  <si>
    <t>3 Piece Cheese Board Set</t>
  </si>
  <si>
    <t>Deluxe Wing Corkscrew</t>
  </si>
  <si>
    <t>Two-Step Waiters Corkscrew</t>
  </si>
  <si>
    <t>Pro-Style Waiters Corkscrew</t>
  </si>
  <si>
    <t>Stainless Steel Julep Strainer</t>
  </si>
  <si>
    <t>2" Extra-Large 6 Cube Ice Mould</t>
  </si>
  <si>
    <t>Stainless Steel Cocktail Picks - Set of 6</t>
  </si>
  <si>
    <t>Stainless Steel Cocktail Picks - Copper Finish - Set of 6</t>
  </si>
  <si>
    <t>Stainless Steel Cocktail Picks - Brass Finish - Set of 6</t>
  </si>
  <si>
    <t>Stainless Steel Cocktail Picks - Black Chrome - Set of 6</t>
  </si>
  <si>
    <t>Solid Wood Cocktail Muddler</t>
  </si>
  <si>
    <t>Telescopic Bar Spoon</t>
  </si>
  <si>
    <t>2-in-1 Zester</t>
  </si>
  <si>
    <t>Bartender's Bar Knife</t>
  </si>
  <si>
    <t>4.5" Reusable Glass Cocktail Straws - Set of 4</t>
  </si>
  <si>
    <t>6" Reusable Glass Cocktail Straws - Set of 4</t>
  </si>
  <si>
    <t>Curved Stainless Steel Straws - Set of 4</t>
  </si>
  <si>
    <t>Straight Stainless Steel Straws - Set of 4</t>
  </si>
  <si>
    <t>2-in-1 Cork &amp; Pour - Set of 2</t>
  </si>
  <si>
    <t>Cork Shaped Glass Markers - Set of 4</t>
  </si>
  <si>
    <t>Wine Bottle Pump / Stopper - Grey</t>
  </si>
  <si>
    <t>Wood Coasters - Set of 4</t>
  </si>
  <si>
    <t>Coloured Wood Coasters - Set of 4</t>
  </si>
  <si>
    <t>Solid Wood Drink Coasters - Set of 4</t>
  </si>
  <si>
    <t>Deer Head Pourer</t>
  </si>
  <si>
    <t>6 Piece Maple Wood Cocktail Muddler CDU</t>
  </si>
  <si>
    <t>Silicone Ice Ball Mould - 2 Pack</t>
  </si>
  <si>
    <t>Silicone Ice Balls - Set of 4</t>
  </si>
  <si>
    <t>Stainless Steel Ice Bottle Chiller</t>
  </si>
  <si>
    <t>Marble &amp; Cork Wine Chiller</t>
  </si>
  <si>
    <t>Ice Shooters Silicone Mould</t>
  </si>
  <si>
    <t>2" Extra-Large 4 Cube Ice Mould - Set of 2</t>
  </si>
  <si>
    <t>Large Cork &amp; Marble Wine Chiller</t>
  </si>
  <si>
    <t>1" Stainless Steel Chilling Cubes - Set of 6</t>
  </si>
  <si>
    <t>Stainless Steel Chilling Balls - Set of 2</t>
  </si>
  <si>
    <t>Whiskey Cubes - Set of 2 - Stainless Steel</t>
  </si>
  <si>
    <t>Hockey Chilling Pucks - Set of 2</t>
  </si>
  <si>
    <t>Anchorice Sphere</t>
  </si>
  <si>
    <t>Stackable 2” Extra-Large Cube Ice Moulds - Set of 3</t>
  </si>
  <si>
    <t>Stackable 2” Extra-Large 2 Cube Ice Moulds - Set of 3</t>
  </si>
  <si>
    <t>Cork Bottle Coaster</t>
  </si>
  <si>
    <t>Beverage Glacier Glass</t>
  </si>
  <si>
    <t>Phellem Sphere Carafe &amp; Coaster</t>
  </si>
  <si>
    <t>Sangria Carafe &amp; Coaster</t>
  </si>
  <si>
    <t>12 Bottle Expansion Kit - 8 Piece</t>
  </si>
  <si>
    <t>30 Bottle Expansion Kit - 12 Piece</t>
  </si>
  <si>
    <t>Under Cabinet 6 Bottle Wine / Glass Rack</t>
  </si>
  <si>
    <t>Assembled 12 Bottle Wine Rack - Cherry Finish</t>
  </si>
  <si>
    <t>Assembled 12 Bottle Wine Rack - Maple Finish</t>
  </si>
  <si>
    <t>30 Bottle Wood Wine Rack - Cherry Finish</t>
  </si>
  <si>
    <t>Assembled 30 Bottle Wine Rack - Cherry Finish</t>
  </si>
  <si>
    <t>Assembled 30 Bottle Wine Rack - Maple Finish</t>
  </si>
  <si>
    <t>6 Piece Beer Tasting Paddle Set</t>
  </si>
  <si>
    <t>7 Piece Beer Tasting Set</t>
  </si>
  <si>
    <t>Craft Beer Flight Set</t>
  </si>
  <si>
    <t>Relax Liqueur Glasses 200 ml - Set of 2</t>
  </si>
  <si>
    <t>Relax Liqueur Glasses 200 ml - Set of 4</t>
  </si>
  <si>
    <t>Relax Liqueur Glasses 400 ml - Set of 2</t>
  </si>
  <si>
    <t>Relax Cognac Glasses 600 ml - Set of 2</t>
  </si>
  <si>
    <t>Bottoms Up Beer Glass</t>
  </si>
  <si>
    <t>.50 Cal Bullet Beer Glass</t>
  </si>
  <si>
    <t>Bottoms Up Glass Beer Can</t>
  </si>
  <si>
    <t>Bottoms Up - Double-Wall Beer Can Glass Set - Set of 2</t>
  </si>
  <si>
    <t>Wood Barrel Tumblers - Set of 2</t>
  </si>
  <si>
    <t>Wood Barrel Shots - Set of 4</t>
  </si>
  <si>
    <t>Solid Wood Serving Tray - 27 cm</t>
  </si>
  <si>
    <t>Solid Wood Serving Tray - 33 cm</t>
  </si>
  <si>
    <t>Solid Wood Double Jigger</t>
  </si>
  <si>
    <t>Handmade Wood Cocktail Shaker</t>
  </si>
  <si>
    <t>Solid Wood Ice Bucket 1.25 Quart - 40 oz</t>
  </si>
  <si>
    <t>Bubbles Sparkling, Champagne, Bubbly Glass Set with Opener - 10 oz (300 ml)</t>
  </si>
  <si>
    <t>Bubbles Seltzer / Bubbly Beverage Glasses - Set of 2 - 17 oz (500 ml)</t>
  </si>
  <si>
    <t>Bubbles Seltzer / Bubbly Beverage Glasses - Set of 4 - 17 oz (500 ml)</t>
  </si>
  <si>
    <t>Das Beer Boot</t>
  </si>
  <si>
    <t>Das Boot Shot Glasses - Set of 4</t>
  </si>
  <si>
    <t>BUBBLES Sparkling Wine / Champagne Stemless Glasses - Set of 2</t>
  </si>
  <si>
    <t>BUBBLES Sparkling Wine / Champagne Stemless Glasses - Set of 4</t>
  </si>
  <si>
    <t>Conundrum White Wine Glasses - Set of 4</t>
  </si>
  <si>
    <t>Conundrum Red Wine Glasses - Set of 4</t>
  </si>
  <si>
    <t>Das Beer Boot with Handle</t>
  </si>
  <si>
    <t>Black &amp; Tan Beer Layering Tool Set</t>
  </si>
  <si>
    <t>Hard Cider Glasses - Set of 2</t>
  </si>
  <si>
    <t>Craft Beer Glasses - Set of 2</t>
  </si>
  <si>
    <t>Skate Beer Glass</t>
  </si>
  <si>
    <t>Wild West Boot Glass</t>
  </si>
  <si>
    <t>Brewhouse Beer Glass - Set of 4 - 17 oz (500 ml)</t>
  </si>
  <si>
    <t>Brewhouse Beer Glass - Set of 4 - 20 oz (591 ml)</t>
  </si>
  <si>
    <t>Barley &amp; Hops Brewhouse Beer Glass - Set of 4</t>
  </si>
  <si>
    <t>Copa Cocktail Glass</t>
  </si>
  <si>
    <t>Caesar Time Pint Glasses - Set of 3 - Gold, Silver &amp; Black</t>
  </si>
  <si>
    <t>Bloody Mary Jigger</t>
  </si>
  <si>
    <t>Bloody Mary Time Pint Glasses - Set of 3 - Gold, Silver &amp; Black</t>
  </si>
  <si>
    <t>Bloody Mary Mason Jar Glasses - Set of 2</t>
  </si>
  <si>
    <t>Hurricane Cocktail Glass Set - Set of 2</t>
  </si>
  <si>
    <t>6 Piece Bloody Mary Set</t>
  </si>
  <si>
    <t>Yarai Mixing Pitcher with Hawthorne Strainer</t>
  </si>
  <si>
    <t>Bartender's Collection Brass Cocktail Mixing Set</t>
  </si>
  <si>
    <t>Double-Wall Stainless Steel Yarai Mixing Pitcher</t>
  </si>
  <si>
    <t>Large Yarai Mixing Pitcher with Hawthorne Strainer</t>
  </si>
  <si>
    <t>Extra-Large Stemmed Yarai Mixing Pitcher with Hawthorne Strainer</t>
  </si>
  <si>
    <t>Microfiber Polishing Cloth CDU - 12 Pieces</t>
  </si>
  <si>
    <t>RumTaster Glass</t>
  </si>
  <si>
    <t>Bartender's Collection RumRoller with Chilling Ball</t>
  </si>
  <si>
    <t>Whiskey Cigar Glass</t>
  </si>
  <si>
    <t>On The Rock Glass with Ice Ball Mould</t>
  </si>
  <si>
    <t>RockRoller Glass - 3 Piece Set</t>
  </si>
  <si>
    <t>On The Rock Glass with Chilling Ball &amp; Tongs</t>
  </si>
  <si>
    <t>Hand-Cut On The Rock Glass 5 Piece Set</t>
  </si>
  <si>
    <t>On The Rock Glass Etched Decanter Set</t>
  </si>
  <si>
    <t>Bartender's Collection Colossal Ice Cube Whiskey Glass</t>
  </si>
  <si>
    <t>Double-Wall Acrylic Wine Chiller</t>
  </si>
  <si>
    <t>Double-Wall Stainless Steel Wine Chiller</t>
  </si>
  <si>
    <t>Collapsible Beverage Bin - Red</t>
  </si>
  <si>
    <t>Double-Wall Beverage Bin</t>
  </si>
  <si>
    <t>Champagne &amp; Wine Cork Beverage Bin</t>
  </si>
  <si>
    <t>Stainless Steel Wine Chiller</t>
  </si>
  <si>
    <t>Kool Pour</t>
  </si>
  <si>
    <t>Kool Twister</t>
  </si>
  <si>
    <t>Everyday Lead-Free Crystal Wine Glasses - Set of 6</t>
  </si>
  <si>
    <t>Everyday Lead-Free Crystal Wine Glasses - Set of 8</t>
  </si>
  <si>
    <t>Red Wine Lead-Free Crystal Glasses - Set of 2</t>
  </si>
  <si>
    <t>Red Wine Lead-Free Crystal Glasses - Set of 4</t>
  </si>
  <si>
    <t>White Wine Lead-Free Crystal Glasses - Set of 2</t>
  </si>
  <si>
    <t>White Wine Lead-Free Crystal Glasses - Set of 4</t>
  </si>
  <si>
    <t>Champagne Lead-Free Crystal Glasses - Set of 2</t>
  </si>
  <si>
    <t>Champagne Lead-Free Crystal Glasses - Set of 4</t>
  </si>
  <si>
    <t>Burgundy Lead-Free Crystal Glasses - Set of 2</t>
  </si>
  <si>
    <t>Bordeaux Lead-Free Crystal Glasses - Set of 2</t>
  </si>
  <si>
    <t>Whiskey Lead-Free Crystal Glasses - Set of 2</t>
  </si>
  <si>
    <t>Whiskey Lead-Free Crystal Glasses - Set of 4</t>
  </si>
  <si>
    <t>Whiskey Tasting Glass</t>
  </si>
  <si>
    <t>Martini Lead-Free Crystal Glasses - Set of 2</t>
  </si>
  <si>
    <t>Gin Lead-Free Crystal Glasses - Set of 2</t>
  </si>
  <si>
    <t>Coupe Lead-Free Crystal Glasses - Set of 2</t>
  </si>
  <si>
    <t>Sake Lead-Free Crystal Glasses - Set of 2</t>
  </si>
  <si>
    <t>Lacuna Lead-Free Crystal Wine Decanter</t>
  </si>
  <si>
    <t>Entasis Lead-Free Crystal Liquor Decanter</t>
  </si>
  <si>
    <t>15 Piece Lead-Free Crystal Whiskey Decanter Set</t>
  </si>
  <si>
    <t>4 Piece Lead-Free Crystal Whiskey Decanter Set</t>
  </si>
  <si>
    <t>4 Piece Whiskey Flight Tasting Set</t>
  </si>
  <si>
    <t>Whiskey Dropper Set</t>
  </si>
  <si>
    <t>Whiskey Tasting Glasses - Set of 2</t>
  </si>
  <si>
    <t>Revolve Spirits Tasting Glass - 2oz (60ml)</t>
  </si>
  <si>
    <t>Revolve Spirits Tasting Glass – Set of 2 - 2oz (60ml)</t>
  </si>
  <si>
    <t>Revolve DOF Glass – Set of 2 – 13.5 oz (400ml)</t>
  </si>
  <si>
    <t>Revolve Cocktail Glass – Set of 2 – 17 oz (500ml)</t>
  </si>
  <si>
    <t>Moscow Mule Mug</t>
  </si>
  <si>
    <t>Hammered Moscow Mule</t>
  </si>
  <si>
    <t>Double-Wall Moscow Mule</t>
  </si>
  <si>
    <t>GoSip Glass Reusable Straws - Bubblegum Pink</t>
  </si>
  <si>
    <t>GoSip Glass Reusable Straws - Peach</t>
  </si>
  <si>
    <t>GoSip Glass Reusable Straws - Lemon Yellow</t>
  </si>
  <si>
    <t>GoSip Glass Reusable Straws - Mint Green</t>
  </si>
  <si>
    <t>GoSip Glass Reusable Straws - Sky Blue</t>
  </si>
  <si>
    <t>GoSip Glass Reusable Straws - Candy Red</t>
  </si>
  <si>
    <t>GoSip Glass Reusable Straws -Translucent Blue</t>
  </si>
  <si>
    <t>12 Piece CDU GoSip Reusable Straws - Glass - Blue Case</t>
  </si>
  <si>
    <t>GoSip Stainless Steel Reusable Straws - Grey</t>
  </si>
  <si>
    <t>GoSip Stainless Steel Reusable Straws - Bubblegum Pink</t>
  </si>
  <si>
    <t>GoSip Stainless Steel Reusable Straws - Peach</t>
  </si>
  <si>
    <t>GoSip Stainless Steel Reusable Straws - Lemon Yellow</t>
  </si>
  <si>
    <t>GoSip Stainless Steel Reusable Straws - Mint Green</t>
  </si>
  <si>
    <t>GoSip Stainless Steel Reusable Straws - Candy Red</t>
  </si>
  <si>
    <t>GoSip Stainless Steel Reusable Straws - Translucent Grey</t>
  </si>
  <si>
    <t>12 Piece CDU GoSip Reusable Straws - Stainless Steel - Grey Case</t>
  </si>
  <si>
    <t>Wood Sake Cups - Set of 2 - Black</t>
  </si>
  <si>
    <t>Wood Sake Cups - Set of 2 - Red</t>
  </si>
  <si>
    <t>Crystal Sake Glasses - Set of 4</t>
  </si>
  <si>
    <t>Sake Decanter - Frosted White</t>
  </si>
  <si>
    <t>5 Piece Frosted Sake Decanter Set</t>
  </si>
  <si>
    <t>Sake Decanter Set - Frosted White</t>
  </si>
  <si>
    <t>Tiki Shot Glasses - Clear - Set of 4</t>
  </si>
  <si>
    <t>Tiki Tumbler Glasses - Coloured - Set of 4</t>
  </si>
  <si>
    <t>Tiki Tumbler Glasses - Clear - Set of 4</t>
  </si>
  <si>
    <t>Tiki Shot Glasses - Coloured - Set of 4</t>
  </si>
  <si>
    <t>Agave Tequila Decanter</t>
  </si>
  <si>
    <t>Himalayan Salt Shot Glasses - Set of 2</t>
  </si>
  <si>
    <t>Himalayan Salt Shot Glasses - Set of 4</t>
  </si>
  <si>
    <t>7 Piece Tequila Serving Set</t>
  </si>
  <si>
    <t>Experience On The Bottle Wine Aerator</t>
  </si>
  <si>
    <t>The Swirl Wine Aerator</t>
  </si>
  <si>
    <t>On The Bottle Conundrum Wine Aerator</t>
  </si>
  <si>
    <t>Decanter Cleaning Brush</t>
  </si>
  <si>
    <t>Wine Glass Cleaning Brush</t>
  </si>
  <si>
    <t>Champagne &amp; Flute Cleaning Brush</t>
  </si>
  <si>
    <t>Cleaning Brush Set</t>
  </si>
  <si>
    <t>Conundrum Aerator For Wine Decanters</t>
  </si>
  <si>
    <t>Conundrum Stainless Steel Aerator For Wine Decanters</t>
  </si>
  <si>
    <t>Conundrum Aerator Decanter</t>
  </si>
  <si>
    <t>L'Grand Conundrum Aerator Decanter</t>
  </si>
  <si>
    <t>L'Grand Conundrum Aerator Decanter Set</t>
  </si>
  <si>
    <t>L'Grand Conundrum 9 Piece Aerator Decanter Set</t>
  </si>
  <si>
    <t>Pha-Zaire Wine Aeration System</t>
  </si>
  <si>
    <t>Glass Twister Aerator</t>
  </si>
  <si>
    <t>Twister Glass Aerator &amp; Decanter Set</t>
  </si>
  <si>
    <t>Twister Stainless Steel Aerator &amp; Decanter Set</t>
  </si>
  <si>
    <t>Port Sippers - Set of 4 - 100 ml</t>
  </si>
  <si>
    <t>Port Sippers - Set of 2 - 175 ml</t>
  </si>
  <si>
    <t>Iso Wine Tasting Glasses - Set of 6</t>
  </si>
  <si>
    <t>Lithium-Ion Electric Corkscrew</t>
  </si>
  <si>
    <t>Smooth Move Corkscrew</t>
  </si>
  <si>
    <t>Wine Bit Spiral Corkscrew</t>
  </si>
  <si>
    <t>Single Lever Corkscrew</t>
  </si>
  <si>
    <t>On The Rocks Chilling Stones - Set of 9</t>
  </si>
  <si>
    <t>Sculpted Chilling Stones - Set of 2</t>
  </si>
  <si>
    <t>Chilling Stone Rocks Glass Set - 8 Piece Set</t>
  </si>
  <si>
    <t>886245005990</t>
  </si>
  <si>
    <t>886245011281</t>
  </si>
  <si>
    <t>886245011298</t>
  </si>
  <si>
    <t>886245003651</t>
  </si>
  <si>
    <t>886245003668</t>
  </si>
  <si>
    <t>886245009448</t>
  </si>
  <si>
    <t>886245007444</t>
  </si>
  <si>
    <t>886245007383</t>
  </si>
  <si>
    <t>886245007451</t>
  </si>
  <si>
    <t>886245007390</t>
  </si>
  <si>
    <t>886245007468</t>
  </si>
  <si>
    <t>886245008021</t>
  </si>
  <si>
    <t>886245008038</t>
  </si>
  <si>
    <t>886245007994</t>
  </si>
  <si>
    <t>886245008007</t>
  </si>
  <si>
    <t>886245008014</t>
  </si>
  <si>
    <t>886245008137</t>
  </si>
  <si>
    <t>886245010161</t>
  </si>
  <si>
    <t>886245009752</t>
  </si>
  <si>
    <t>886245009769</t>
  </si>
  <si>
    <t>886245011236</t>
  </si>
  <si>
    <t>886245002623</t>
  </si>
  <si>
    <t>886245002814</t>
  </si>
  <si>
    <t>886245002616</t>
  </si>
  <si>
    <t>886245002531</t>
  </si>
  <si>
    <t>886245009523</t>
  </si>
  <si>
    <t>886245010789</t>
  </si>
  <si>
    <t>886245005099</t>
  </si>
  <si>
    <t>886245009455</t>
  </si>
  <si>
    <t>886245010055</t>
  </si>
  <si>
    <t>886245010079</t>
  </si>
  <si>
    <t>886245010062</t>
  </si>
  <si>
    <t>886245010406</t>
  </si>
  <si>
    <t>886245010413</t>
  </si>
  <si>
    <t>886245010420</t>
  </si>
  <si>
    <t>886245010437</t>
  </si>
  <si>
    <t>886245010444</t>
  </si>
  <si>
    <t>886245012615</t>
  </si>
  <si>
    <t>886245007666</t>
  </si>
  <si>
    <t>886245005273</t>
  </si>
  <si>
    <t>886245004887</t>
  </si>
  <si>
    <t>886245005082</t>
  </si>
  <si>
    <t>886245012486</t>
  </si>
  <si>
    <t>886245008182</t>
  </si>
  <si>
    <t>886245003521</t>
  </si>
  <si>
    <t>886245005280</t>
  </si>
  <si>
    <t>886245004177</t>
  </si>
  <si>
    <t>886245009943</t>
  </si>
  <si>
    <t>886245010536</t>
  </si>
  <si>
    <t>886245010543</t>
  </si>
  <si>
    <t>886245010550</t>
  </si>
  <si>
    <t>886245004009</t>
  </si>
  <si>
    <t>886245012363</t>
  </si>
  <si>
    <t>886245004351</t>
  </si>
  <si>
    <t>886245007871</t>
  </si>
  <si>
    <t>886245010123</t>
  </si>
  <si>
    <t>886245012165</t>
  </si>
  <si>
    <t>886245012721</t>
  </si>
  <si>
    <t>886245012738</t>
  </si>
  <si>
    <t>886245012745</t>
  </si>
  <si>
    <t>886245012752</t>
  </si>
  <si>
    <t>886245004801</t>
  </si>
  <si>
    <t>886245004825</t>
  </si>
  <si>
    <t>886245012714</t>
  </si>
  <si>
    <t>886245009301</t>
  </si>
  <si>
    <t>886245005075</t>
  </si>
  <si>
    <t>886245005594</t>
  </si>
  <si>
    <t>886245007048</t>
  </si>
  <si>
    <t>886245007802</t>
  </si>
  <si>
    <t>886245008076</t>
  </si>
  <si>
    <t>886245012370</t>
  </si>
  <si>
    <t>886245012677</t>
  </si>
  <si>
    <t>886245010116</t>
  </si>
  <si>
    <t>886245005174</t>
  </si>
  <si>
    <t>886245005181</t>
  </si>
  <si>
    <t>886245009929</t>
  </si>
  <si>
    <t>886245010932</t>
  </si>
  <si>
    <t>886245010659</t>
  </si>
  <si>
    <t>886245010239</t>
  </si>
  <si>
    <t>886245010246</t>
  </si>
  <si>
    <t>886245010253</t>
  </si>
  <si>
    <t>886245003958</t>
  </si>
  <si>
    <t>886245009813</t>
  </si>
  <si>
    <t>886245010673</t>
  </si>
  <si>
    <t>886245011311</t>
  </si>
  <si>
    <t>886245011342</t>
  </si>
  <si>
    <t>886245011359</t>
  </si>
  <si>
    <t>886245011434</t>
  </si>
  <si>
    <t>886245011731</t>
  </si>
  <si>
    <t>886245011748</t>
  </si>
  <si>
    <t>886245011762</t>
  </si>
  <si>
    <t>886245011816</t>
  </si>
  <si>
    <t>886245011823</t>
  </si>
  <si>
    <t>886245011847</t>
  </si>
  <si>
    <t>886245011892</t>
  </si>
  <si>
    <t>886245011908</t>
  </si>
  <si>
    <t>886245011922</t>
  </si>
  <si>
    <t>886245012493</t>
  </si>
  <si>
    <t>886245012516</t>
  </si>
  <si>
    <t>886245012523</t>
  </si>
  <si>
    <t>886245012554</t>
  </si>
  <si>
    <t>886245012561</t>
  </si>
  <si>
    <t>886245007239</t>
  </si>
  <si>
    <t>886245007246</t>
  </si>
  <si>
    <t>886245007253</t>
  </si>
  <si>
    <t>886245007260</t>
  </si>
  <si>
    <t>886245007277</t>
  </si>
  <si>
    <t>886245007284</t>
  </si>
  <si>
    <t>886245007291</t>
  </si>
  <si>
    <t>886245007307</t>
  </si>
  <si>
    <t>886245007338</t>
  </si>
  <si>
    <t>886245007505</t>
  </si>
  <si>
    <t>886245007550</t>
  </si>
  <si>
    <t>886245007581</t>
  </si>
  <si>
    <t>886245007598</t>
  </si>
  <si>
    <t>886245007512</t>
  </si>
  <si>
    <t>886245007628</t>
  </si>
  <si>
    <t>886245007611</t>
  </si>
  <si>
    <t>886245007710</t>
  </si>
  <si>
    <t>886245007772</t>
  </si>
  <si>
    <t>886245007796</t>
  </si>
  <si>
    <t>886245007789</t>
  </si>
  <si>
    <t>886245008069</t>
  </si>
  <si>
    <t>886245008144</t>
  </si>
  <si>
    <t>886245008250</t>
  </si>
  <si>
    <t>886245007345</t>
  </si>
  <si>
    <t>886245007352</t>
  </si>
  <si>
    <t>886245007369</t>
  </si>
  <si>
    <t>886245012639</t>
  </si>
  <si>
    <t>886245012646</t>
  </si>
  <si>
    <t>886245012653</t>
  </si>
  <si>
    <t>886245007680</t>
  </si>
  <si>
    <t>886245007697</t>
  </si>
  <si>
    <t>886245007864</t>
  </si>
  <si>
    <t>886245008083</t>
  </si>
  <si>
    <t>886245008090</t>
  </si>
  <si>
    <t>886245007819</t>
  </si>
  <si>
    <t>886245007826</t>
  </si>
  <si>
    <t>886245007833</t>
  </si>
  <si>
    <t>886245007840</t>
  </si>
  <si>
    <t>886245007857</t>
  </si>
  <si>
    <t>886245008830</t>
  </si>
  <si>
    <t>886245008847</t>
  </si>
  <si>
    <t>886245012233</t>
  </si>
  <si>
    <t>886245010499</t>
  </si>
  <si>
    <t>886245011663</t>
  </si>
  <si>
    <t>886245007895</t>
  </si>
  <si>
    <t>886245007901</t>
  </si>
  <si>
    <t>886245007918</t>
  </si>
  <si>
    <t>886245008205</t>
  </si>
  <si>
    <t>886245009745</t>
  </si>
  <si>
    <t>886245008823</t>
  </si>
  <si>
    <t>886245008816</t>
  </si>
  <si>
    <t>886245008892</t>
  </si>
  <si>
    <t>886245009189</t>
  </si>
  <si>
    <t>886245009257</t>
  </si>
  <si>
    <t>886245009677</t>
  </si>
  <si>
    <t>886245009431</t>
  </si>
  <si>
    <t>886245010260</t>
  </si>
  <si>
    <t>886245012875</t>
  </si>
  <si>
    <t>886245012882</t>
  </si>
  <si>
    <t>886245012899</t>
  </si>
  <si>
    <t>886245010369</t>
  </si>
  <si>
    <t>886245010802</t>
  </si>
  <si>
    <t>886245010918</t>
  </si>
  <si>
    <t>886245010925</t>
  </si>
  <si>
    <t>886245010949</t>
  </si>
  <si>
    <t>886245010956</t>
  </si>
  <si>
    <t>886245011502</t>
  </si>
  <si>
    <t>886245011519</t>
  </si>
  <si>
    <t>886245009196</t>
  </si>
  <si>
    <t>886245009585</t>
  </si>
  <si>
    <t>886245010529</t>
  </si>
  <si>
    <t>886245009974</t>
  </si>
  <si>
    <t>886245009998</t>
  </si>
  <si>
    <t>886245010819</t>
  </si>
  <si>
    <t>886245010222</t>
  </si>
  <si>
    <t>886245010574</t>
  </si>
  <si>
    <t>886245005839</t>
  </si>
  <si>
    <t>886245010703</t>
  </si>
  <si>
    <t>886245009691</t>
  </si>
  <si>
    <t>886245010178</t>
  </si>
  <si>
    <t>886245004573</t>
  </si>
  <si>
    <t>886245007093</t>
  </si>
  <si>
    <t>886245010475</t>
  </si>
  <si>
    <t>886245005723</t>
  </si>
  <si>
    <t>886245005969</t>
  </si>
  <si>
    <t>886245012042</t>
  </si>
  <si>
    <t>886245012004</t>
  </si>
  <si>
    <t>886245009936</t>
  </si>
  <si>
    <t>886245010888</t>
  </si>
  <si>
    <t>886245010895</t>
  </si>
  <si>
    <t>886245010680</t>
  </si>
  <si>
    <t>886245009912</t>
  </si>
  <si>
    <t>886245010796</t>
  </si>
  <si>
    <t>886245011168</t>
  </si>
  <si>
    <t>886245003224</t>
  </si>
  <si>
    <t>886245003231</t>
  </si>
  <si>
    <t>886245007475</t>
  </si>
  <si>
    <t>886245006058</t>
  </si>
  <si>
    <t>886245007109</t>
  </si>
  <si>
    <t>886245003187</t>
  </si>
  <si>
    <t>886245006065</t>
  </si>
  <si>
    <t>886245007116</t>
  </si>
  <si>
    <t>886245005488</t>
  </si>
  <si>
    <t>886245011960</t>
  </si>
  <si>
    <t>886245011137</t>
  </si>
  <si>
    <t>886245009707</t>
  </si>
  <si>
    <t>886245009714</t>
  </si>
  <si>
    <t>886245009844</t>
  </si>
  <si>
    <t>886245003828</t>
  </si>
  <si>
    <t>886245003590</t>
  </si>
  <si>
    <t>886245005501</t>
  </si>
  <si>
    <t>886245007413</t>
  </si>
  <si>
    <t>886245012707</t>
  </si>
  <si>
    <t>886245009493</t>
  </si>
  <si>
    <t>886245009721</t>
  </si>
  <si>
    <t>886245009967</t>
  </si>
  <si>
    <t>886245010208</t>
  </si>
  <si>
    <t>886245010185</t>
  </si>
  <si>
    <t>886245010345</t>
  </si>
  <si>
    <t>886245011076</t>
  </si>
  <si>
    <t>886245012813</t>
  </si>
  <si>
    <t>886245012837</t>
  </si>
  <si>
    <t>886245012844</t>
  </si>
  <si>
    <t>886245005792</t>
  </si>
  <si>
    <t>886245007567</t>
  </si>
  <si>
    <t>886245012660</t>
  </si>
  <si>
    <t>886245010826</t>
  </si>
  <si>
    <t>886245007185</t>
  </si>
  <si>
    <t>886245007192</t>
  </si>
  <si>
    <t>886245007437</t>
  </si>
  <si>
    <t>886245007888</t>
  </si>
  <si>
    <t>886245009820</t>
  </si>
  <si>
    <t>886245009837</t>
  </si>
  <si>
    <t>886245009899</t>
  </si>
  <si>
    <t>886245010864</t>
  </si>
  <si>
    <t>886245012776</t>
  </si>
  <si>
    <t>886245012769</t>
  </si>
  <si>
    <t>886245010901</t>
  </si>
  <si>
    <t>886245010451</t>
  </si>
  <si>
    <t>886245012936</t>
  </si>
  <si>
    <t>886245009479</t>
  </si>
  <si>
    <t>886245012929</t>
  </si>
  <si>
    <t>886245009370</t>
  </si>
  <si>
    <t>886245010765</t>
  </si>
  <si>
    <t>886245009387</t>
  </si>
  <si>
    <t>886245005600</t>
  </si>
  <si>
    <t>886245010666</t>
  </si>
  <si>
    <t>886245012127</t>
  </si>
  <si>
    <t>886245007529</t>
  </si>
  <si>
    <t>886245008151</t>
  </si>
  <si>
    <t>886245007604</t>
  </si>
  <si>
    <t>886245008045</t>
  </si>
  <si>
    <t>886245010352</t>
  </si>
  <si>
    <t>886245011649</t>
  </si>
  <si>
    <t>886245004184</t>
  </si>
  <si>
    <t>886245010604</t>
  </si>
  <si>
    <t>886245007765</t>
  </si>
  <si>
    <t>886245009288</t>
  </si>
  <si>
    <t>886245009875</t>
  </si>
  <si>
    <t>886245011205</t>
  </si>
  <si>
    <t>886245012912</t>
  </si>
  <si>
    <t>886245012905</t>
  </si>
  <si>
    <t>886245007130</t>
  </si>
  <si>
    <t>886245005297</t>
  </si>
  <si>
    <t>886245010772</t>
  </si>
  <si>
    <t>886245009622</t>
  </si>
  <si>
    <t>886245009639</t>
  </si>
  <si>
    <t>886245007161</t>
  </si>
  <si>
    <t>886245005822</t>
  </si>
  <si>
    <t>886245005693</t>
  </si>
  <si>
    <t>886245010321</t>
  </si>
  <si>
    <t>886245010338</t>
  </si>
  <si>
    <t>886245008311</t>
  </si>
  <si>
    <t>886245008328</t>
  </si>
  <si>
    <t>886245008335</t>
  </si>
  <si>
    <t>886245008342</t>
  </si>
  <si>
    <t>886245008359</t>
  </si>
  <si>
    <t>886245008366</t>
  </si>
  <si>
    <t>886245008298</t>
  </si>
  <si>
    <t>886245008373</t>
  </si>
  <si>
    <t>886245008267</t>
  </si>
  <si>
    <t>886245008274</t>
  </si>
  <si>
    <t>886245009127</t>
  </si>
  <si>
    <t>886245010024</t>
  </si>
  <si>
    <t>886245010383</t>
  </si>
  <si>
    <t>886245010314</t>
  </si>
  <si>
    <t>886245008281</t>
  </si>
  <si>
    <t>886245009219</t>
  </si>
  <si>
    <t>886245009462</t>
  </si>
  <si>
    <t>886245009202</t>
  </si>
  <si>
    <t>886245012240</t>
  </si>
  <si>
    <t>886245012257</t>
  </si>
  <si>
    <t>886245012264</t>
  </si>
  <si>
    <t>886245012288</t>
  </si>
  <si>
    <t>886245012301</t>
  </si>
  <si>
    <t>886245012318</t>
  </si>
  <si>
    <t>886245012851</t>
  </si>
  <si>
    <t>886245012868</t>
  </si>
  <si>
    <t>886245009790</t>
  </si>
  <si>
    <t>886245007758</t>
  </si>
  <si>
    <t>886245007222</t>
  </si>
  <si>
    <t>886245011526</t>
  </si>
  <si>
    <t>886245011540</t>
  </si>
  <si>
    <t>886245011557</t>
  </si>
  <si>
    <t>886245011564</t>
  </si>
  <si>
    <t>886245010963</t>
  </si>
  <si>
    <t>886245011533</t>
  </si>
  <si>
    <t>886245011571</t>
  </si>
  <si>
    <t>886245011083</t>
  </si>
  <si>
    <t>886245011090</t>
  </si>
  <si>
    <t>886245010970</t>
  </si>
  <si>
    <t>886245011595</t>
  </si>
  <si>
    <t>886245011618</t>
  </si>
  <si>
    <t>886245011625</t>
  </si>
  <si>
    <t>886245011632</t>
  </si>
  <si>
    <t>886245011601</t>
  </si>
  <si>
    <t>886245011106</t>
  </si>
  <si>
    <t>886245011656</t>
  </si>
  <si>
    <t>886245011113</t>
  </si>
  <si>
    <t>886245010871</t>
  </si>
  <si>
    <t>886245011144</t>
  </si>
  <si>
    <t>886245010291</t>
  </si>
  <si>
    <t>886245010284</t>
  </si>
  <si>
    <t>886245010307</t>
  </si>
  <si>
    <t>886245011151</t>
  </si>
  <si>
    <t>886245009547</t>
  </si>
  <si>
    <t>886245009554</t>
  </si>
  <si>
    <t>886245009684</t>
  </si>
  <si>
    <t>886245009561</t>
  </si>
  <si>
    <t>886245010215</t>
  </si>
  <si>
    <t>886245010048</t>
  </si>
  <si>
    <t>886245011496</t>
  </si>
  <si>
    <t>886245010840</t>
  </si>
  <si>
    <t>886245012943</t>
  </si>
  <si>
    <t>886245007086</t>
  </si>
  <si>
    <t>886245007031</t>
  </si>
  <si>
    <t>886245001718</t>
  </si>
  <si>
    <t>886245001725</t>
  </si>
  <si>
    <t>886245001732</t>
  </si>
  <si>
    <t>886245003248</t>
  </si>
  <si>
    <t>886245011243</t>
  </si>
  <si>
    <t>886245011250</t>
  </si>
  <si>
    <t>886245005198</t>
  </si>
  <si>
    <t>886245007017</t>
  </si>
  <si>
    <t>886245007734</t>
  </si>
  <si>
    <t>886245007741</t>
  </si>
  <si>
    <t>886245008885</t>
  </si>
  <si>
    <t>886245002555</t>
  </si>
  <si>
    <t>886245008809</t>
  </si>
  <si>
    <t>886245005853</t>
  </si>
  <si>
    <t>886245005877</t>
  </si>
  <si>
    <t>886245003446</t>
  </si>
  <si>
    <t>886245009318</t>
  </si>
  <si>
    <t>886245010130</t>
  </si>
  <si>
    <t>886245007154</t>
  </si>
  <si>
    <t>886245002180</t>
  </si>
  <si>
    <t>886245004894</t>
  </si>
  <si>
    <t>886245003279</t>
  </si>
  <si>
    <t>886245012080</t>
  </si>
  <si>
    <t>886245012097</t>
  </si>
  <si>
    <t>886245012103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</si>
</sst>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6" formatCode="&quot;$&quot;#,##0.00"/>
  </numFmts>
  <fonts count="21" x14ac:knownFonts="1">
    <font>
      <sz val="10"/>
      <color indexed="8"/>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b/>
      <sz val="11"/>
      <name val="Calibri"/>
      <family val="2"/>
    </font>
    <font>
      <sz val="11"/>
      <name val="Calibri"/>
      <family val="2"/>
    </font>
    <font>
      <b/>
      <sz val="11"/>
      <color indexed="10"/>
      <name val="Calibri"/>
      <family val="2"/>
    </font>
    <font>
      <b/>
      <i/>
      <sz val="11"/>
      <name val="Calibri"/>
      <family val="2"/>
    </font>
    <font>
      <sz val="12"/>
      <color indexed="8"/>
      <name val="Arial"/>
      <family val="2"/>
    </font>
    <font>
      <sz val="16"/>
      <color indexed="8"/>
      <name val="Arial"/>
      <family val="2"/>
    </font>
    <font>
      <sz val="10"/>
      <color indexed="8"/>
      <name val="Arial"/>
      <family val="2"/>
    </font>
    <font>
      <b/>
      <sz val="11"/>
      <color indexed="8"/>
      <name val="Arial"/>
      <family val="2"/>
    </font>
    <font>
      <b/>
      <sz val="12"/>
      <color rgb="FF000000"/>
      <name val="Arial"/>
      <family val="2"/>
    </font>
    <font>
      <sz val="11"/>
      <color theme="1"/>
      <name val="Arial"/>
      <family val="2"/>
    </font>
    <font>
      <sz val="10"/>
      <color indexed="8"/>
      <name val="Arial"/>
    </font>
    <font>
      <b/>
      <sz val="11"/>
      <color indexed="63"/>
      <name val="Calibri"/>
      <family val="2"/>
    </font>
    <font>
      <sz val="12"/>
      <name val="Calibri"/>
      <family val="2"/>
    </font>
    <font>
      <b/>
      <sz val="12"/>
      <name val="Calibri"/>
      <family val="2"/>
    </font>
    <font>
      <b/>
      <i/>
      <sz val="12"/>
      <name val="Calibri"/>
      <family val="2"/>
    </font>
    <font>
      <sz val="12"/>
      <color indexed="8"/>
      <name val="Calibri"/>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indexed="22"/>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14">
    <border>
      <left/>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s>
  <cellStyleXfs count="7">
    <xf numFmtId="0" fontId="0" fillId="0" borderId="0"/>
    <xf numFmtId="0" fontId="14" fillId="0" borderId="0"/>
    <xf numFmtId="0" fontId="2" fillId="0" borderId="0"/>
    <xf numFmtId="164" fontId="2"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16" fillId="9" borderId="12" applyNumberFormat="0" applyAlignment="0" applyProtection="0"/>
  </cellStyleXfs>
  <cellXfs count="76">
    <xf numFmtId="0" fontId="0" fillId="0" borderId="0" xfId="0"/>
    <xf numFmtId="49" fontId="6" fillId="3" borderId="0" xfId="0" applyNumberFormat="1" applyFont="1" applyFill="1" applyBorder="1"/>
    <xf numFmtId="49" fontId="5" fillId="3" borderId="0" xfId="0" applyNumberFormat="1" applyFont="1" applyFill="1" applyBorder="1"/>
    <xf numFmtId="0" fontId="4" fillId="2" borderId="2" xfId="0" applyFont="1" applyFill="1" applyBorder="1" applyAlignment="1">
      <alignment horizontal="center" vertical="center"/>
    </xf>
    <xf numFmtId="0" fontId="0" fillId="0" borderId="0" xfId="0" applyBorder="1"/>
    <xf numFmtId="0" fontId="9" fillId="0" borderId="0" xfId="0" applyFont="1"/>
    <xf numFmtId="0" fontId="10" fillId="4" borderId="0" xfId="0" applyFont="1" applyFill="1"/>
    <xf numFmtId="0" fontId="0" fillId="5" borderId="0" xfId="0" applyFill="1"/>
    <xf numFmtId="49" fontId="6" fillId="3" borderId="0" xfId="0" applyNumberFormat="1" applyFont="1" applyFill="1" applyBorder="1" applyAlignment="1">
      <alignment horizontal="center"/>
    </xf>
    <xf numFmtId="0" fontId="0" fillId="0" borderId="0" xfId="0" applyAlignment="1">
      <alignment horizontal="center"/>
    </xf>
    <xf numFmtId="49" fontId="5" fillId="3" borderId="3" xfId="0" applyNumberFormat="1" applyFont="1" applyFill="1" applyBorder="1"/>
    <xf numFmtId="49" fontId="5" fillId="3" borderId="6" xfId="0" applyNumberFormat="1" applyFont="1" applyFill="1" applyBorder="1"/>
    <xf numFmtId="49" fontId="5" fillId="3" borderId="6" xfId="0" applyNumberFormat="1" applyFont="1" applyFill="1" applyBorder="1" applyAlignment="1">
      <alignment horizontal="center"/>
    </xf>
    <xf numFmtId="49" fontId="6" fillId="3" borderId="4" xfId="0" applyNumberFormat="1" applyFont="1" applyFill="1" applyBorder="1"/>
    <xf numFmtId="49" fontId="6" fillId="5" borderId="0" xfId="0" applyNumberFormat="1" applyFont="1" applyFill="1" applyBorder="1" applyAlignment="1">
      <alignment horizontal="center"/>
    </xf>
    <xf numFmtId="49" fontId="5" fillId="3" borderId="0" xfId="0" applyNumberFormat="1" applyFont="1" applyFill="1" applyBorder="1" applyAlignment="1">
      <alignment horizontal="left"/>
    </xf>
    <xf numFmtId="49" fontId="6" fillId="6" borderId="4" xfId="0" applyNumberFormat="1" applyFont="1" applyFill="1" applyBorder="1"/>
    <xf numFmtId="49" fontId="6" fillId="6" borderId="0" xfId="0" applyNumberFormat="1" applyFont="1" applyFill="1" applyBorder="1" applyAlignment="1">
      <alignment horizontal="center"/>
    </xf>
    <xf numFmtId="49" fontId="6" fillId="8" borderId="4" xfId="0" applyNumberFormat="1" applyFont="1" applyFill="1" applyBorder="1"/>
    <xf numFmtId="49" fontId="6" fillId="8" borderId="0" xfId="0" applyNumberFormat="1" applyFont="1" applyFill="1" applyBorder="1" applyAlignment="1"/>
    <xf numFmtId="49" fontId="6" fillId="8" borderId="0" xfId="0" applyNumberFormat="1" applyFont="1" applyFill="1" applyBorder="1" applyAlignment="1">
      <alignment horizontal="center"/>
    </xf>
    <xf numFmtId="0" fontId="11" fillId="0" borderId="0" xfId="0" applyFont="1"/>
    <xf numFmtId="49" fontId="6" fillId="7" borderId="4" xfId="0" applyNumberFormat="1" applyFont="1" applyFill="1" applyBorder="1"/>
    <xf numFmtId="49" fontId="5" fillId="6" borderId="4" xfId="0" applyNumberFormat="1" applyFont="1" applyFill="1" applyBorder="1"/>
    <xf numFmtId="49" fontId="5" fillId="6" borderId="0" xfId="0" applyNumberFormat="1" applyFont="1" applyFill="1" applyBorder="1"/>
    <xf numFmtId="49" fontId="6" fillId="6" borderId="0" xfId="0" applyNumberFormat="1" applyFont="1" applyFill="1" applyBorder="1"/>
    <xf numFmtId="0" fontId="12" fillId="0" borderId="0" xfId="0" applyFont="1"/>
    <xf numFmtId="0" fontId="12" fillId="0" borderId="0" xfId="0" applyFont="1" applyAlignment="1">
      <alignment horizontal="left" vertical="center" indent="1"/>
    </xf>
    <xf numFmtId="0" fontId="12" fillId="0" borderId="0" xfId="0" applyFont="1" applyAlignment="1">
      <alignment horizontal="left" vertical="center" indent="4"/>
    </xf>
    <xf numFmtId="14" fontId="5" fillId="3" borderId="8" xfId="0" applyNumberFormat="1" applyFont="1" applyFill="1" applyBorder="1" applyAlignment="1">
      <alignment horizontal="center"/>
    </xf>
    <xf numFmtId="0" fontId="3" fillId="2" borderId="2" xfId="0" applyFont="1" applyFill="1" applyBorder="1" applyAlignment="1">
      <alignment horizontal="center" vertical="center"/>
    </xf>
    <xf numFmtId="4" fontId="5" fillId="3" borderId="8" xfId="0" applyNumberFormat="1" applyFont="1" applyFill="1" applyBorder="1" applyAlignment="1">
      <alignment horizontal="center"/>
    </xf>
    <xf numFmtId="4" fontId="7" fillId="3" borderId="8" xfId="0" applyNumberFormat="1" applyFont="1" applyFill="1" applyBorder="1" applyAlignment="1">
      <alignment horizontal="center"/>
    </xf>
    <xf numFmtId="4" fontId="5" fillId="3" borderId="0" xfId="0" applyNumberFormat="1" applyFont="1" applyFill="1" applyBorder="1" applyAlignment="1">
      <alignment horizontal="centerContinuous"/>
    </xf>
    <xf numFmtId="4" fontId="6" fillId="3" borderId="8" xfId="0" applyNumberFormat="1" applyFont="1" applyFill="1" applyBorder="1" applyAlignment="1">
      <alignment horizontal="center"/>
    </xf>
    <xf numFmtId="4" fontId="6" fillId="3" borderId="0" xfId="0" applyNumberFormat="1" applyFont="1" applyFill="1" applyBorder="1" applyAlignment="1">
      <alignment horizontal="centerContinuous"/>
    </xf>
    <xf numFmtId="4" fontId="6" fillId="6" borderId="0" xfId="0" applyNumberFormat="1" applyFont="1" applyFill="1" applyBorder="1" applyAlignment="1">
      <alignment horizontal="centerContinuous"/>
    </xf>
    <xf numFmtId="4" fontId="6" fillId="8" borderId="0" xfId="0" applyNumberFormat="1" applyFont="1" applyFill="1" applyBorder="1" applyAlignment="1"/>
    <xf numFmtId="4" fontId="4" fillId="2" borderId="2" xfId="0" applyNumberFormat="1" applyFont="1" applyFill="1" applyBorder="1" applyAlignment="1">
      <alignment horizontal="center" vertical="center"/>
    </xf>
    <xf numFmtId="4" fontId="0" fillId="0" borderId="0" xfId="0" applyNumberFormat="1"/>
    <xf numFmtId="49" fontId="17" fillId="3" borderId="6" xfId="0" applyNumberFormat="1" applyFont="1" applyFill="1" applyBorder="1"/>
    <xf numFmtId="49" fontId="17" fillId="3" borderId="0" xfId="0" applyNumberFormat="1" applyFont="1" applyFill="1" applyBorder="1"/>
    <xf numFmtId="49" fontId="18" fillId="3" borderId="0" xfId="0" applyNumberFormat="1" applyFont="1" applyFill="1" applyBorder="1"/>
    <xf numFmtId="49" fontId="18" fillId="6" borderId="0" xfId="0" applyNumberFormat="1" applyFont="1" applyFill="1" applyBorder="1"/>
    <xf numFmtId="49" fontId="19" fillId="8" borderId="0" xfId="0" applyNumberFormat="1" applyFont="1" applyFill="1" applyBorder="1"/>
    <xf numFmtId="0" fontId="20" fillId="2" borderId="2" xfId="0" applyFont="1" applyFill="1" applyBorder="1" applyAlignment="1">
      <alignment horizontal="center" vertical="center"/>
    </xf>
    <xf numFmtId="49" fontId="6" fillId="6" borderId="9" xfId="0" applyNumberFormat="1" applyFont="1" applyFill="1" applyBorder="1" applyAlignment="1">
      <alignment horizontal="center"/>
    </xf>
    <xf numFmtId="49" fontId="6" fillId="6" borderId="10" xfId="0" applyNumberFormat="1" applyFont="1" applyFill="1" applyBorder="1" applyAlignment="1">
      <alignment horizontal="center"/>
    </xf>
    <xf numFmtId="49" fontId="6" fillId="6" borderId="4" xfId="0" applyNumberFormat="1" applyFont="1" applyFill="1" applyBorder="1" applyAlignment="1">
      <alignment horizontal="center"/>
    </xf>
    <xf numFmtId="49" fontId="6" fillId="6" borderId="0" xfId="0" applyNumberFormat="1" applyFont="1" applyFill="1" applyBorder="1" applyAlignment="1">
      <alignment horizontal="center"/>
    </xf>
    <xf numFmtId="49" fontId="6" fillId="3" borderId="1" xfId="0" applyNumberFormat="1" applyFont="1" applyFill="1" applyBorder="1" applyAlignment="1">
      <alignment horizontal="center"/>
    </xf>
    <xf numFmtId="49" fontId="6" fillId="3" borderId="7" xfId="0" applyNumberFormat="1" applyFont="1" applyFill="1" applyBorder="1" applyAlignment="1">
      <alignment horizontal="center"/>
    </xf>
    <xf numFmtId="49" fontId="5" fillId="7" borderId="4" xfId="0" applyNumberFormat="1" applyFont="1" applyFill="1" applyBorder="1" applyAlignment="1">
      <alignment horizontal="left"/>
    </xf>
    <xf numFmtId="49" fontId="5" fillId="7" borderId="0" xfId="0" applyNumberFormat="1" applyFont="1" applyFill="1" applyBorder="1" applyAlignment="1">
      <alignment horizontal="left"/>
    </xf>
    <xf numFmtId="49" fontId="6" fillId="5" borderId="1" xfId="0" applyNumberFormat="1" applyFont="1" applyFill="1" applyBorder="1" applyAlignment="1">
      <alignment horizontal="center"/>
    </xf>
    <xf numFmtId="49" fontId="6" fillId="5" borderId="7" xfId="0" applyNumberFormat="1" applyFont="1" applyFill="1" applyBorder="1" applyAlignment="1">
      <alignment horizontal="center"/>
    </xf>
    <xf numFmtId="49" fontId="6" fillId="6" borderId="1" xfId="0" applyNumberFormat="1" applyFont="1" applyFill="1" applyBorder="1" applyAlignment="1">
      <alignment horizontal="center"/>
    </xf>
    <xf numFmtId="49" fontId="6" fillId="6" borderId="7" xfId="0" applyNumberFormat="1" applyFont="1" applyFill="1" applyBorder="1" applyAlignment="1">
      <alignment horizontal="center"/>
    </xf>
    <xf numFmtId="49" fontId="8" fillId="8" borderId="0" xfId="0" applyNumberFormat="1" applyFont="1"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49" fontId="6" fillId="6" borderId="5" xfId="0" applyNumberFormat="1" applyFont="1" applyFill="1" applyBorder="1" applyAlignment="1">
      <alignment horizontal="center"/>
    </xf>
    <xf numFmtId="49" fontId="6" fillId="7" borderId="0" xfId="0" applyNumberFormat="1" applyFont="1" applyFill="1" applyBorder="1" applyAlignment="1">
      <alignment horizontal="center"/>
    </xf>
    <xf numFmtId="49" fontId="6" fillId="7" borderId="5" xfId="0" applyNumberFormat="1" applyFont="1" applyFill="1" applyBorder="1" applyAlignment="1">
      <alignment horizontal="center"/>
    </xf>
    <xf numFmtId="0" fontId="11" fillId="0" borderId="1" xfId="0" applyFont="1" applyBorder="1" applyAlignment="1">
      <alignment horizontal="center"/>
    </xf>
    <xf numFmtId="0" fontId="14" fillId="0" borderId="11" xfId="1" applyBorder="1" applyAlignment="1">
      <alignment horizontal="center" vertical="center"/>
    </xf>
    <xf numFmtId="0" fontId="14" fillId="0" borderId="11" xfId="1" applyBorder="1" applyAlignment="1">
      <alignment horizontal="left" vertical="center"/>
    </xf>
    <xf numFmtId="166" fontId="14" fillId="10" borderId="11" xfId="1" applyNumberFormat="1" applyFill="1" applyBorder="1" applyAlignment="1">
      <alignment horizontal="center" vertical="center"/>
    </xf>
    <xf numFmtId="0" fontId="14" fillId="0" borderId="11" xfId="1" applyBorder="1" applyAlignment="1" applyProtection="1">
      <alignment horizontal="center" vertical="center" wrapText="1"/>
      <protection locked="0"/>
    </xf>
    <xf numFmtId="0" fontId="0" fillId="0" borderId="11" xfId="5" applyNumberFormat="1" applyFont="1" applyBorder="1" applyAlignment="1" applyProtection="1">
      <alignment horizontal="center" vertical="center" wrapText="1"/>
      <protection locked="0"/>
    </xf>
    <xf numFmtId="0" fontId="0" fillId="0" borderId="11" xfId="0" applyBorder="1"/>
    <xf numFmtId="166" fontId="0" fillId="0" borderId="11" xfId="0" applyNumberFormat="1" applyBorder="1"/>
    <xf numFmtId="0" fontId="0" fillId="11" borderId="13" xfId="5" applyNumberFormat="1" applyFont="1" applyFill="1" applyBorder="1" applyAlignment="1" applyProtection="1">
      <alignment horizontal="center" vertical="center" wrapText="1"/>
      <protection locked="0"/>
    </xf>
    <xf numFmtId="166" fontId="0" fillId="11" borderId="11" xfId="0" applyNumberFormat="1" applyFill="1" applyBorder="1"/>
    <xf numFmtId="0" fontId="13" fillId="12" borderId="0" xfId="0" applyFont="1" applyFill="1"/>
    <xf numFmtId="0" fontId="11" fillId="12" borderId="0" xfId="0" applyFont="1" applyFill="1"/>
  </cellXfs>
  <cellStyles count="7">
    <cellStyle name="Currency" xfId="5" builtinId="4"/>
    <cellStyle name="Currency 2" xfId="3" xr:uid="{9D5CFC16-DE06-4040-83F1-A0B1180A7166}"/>
    <cellStyle name="Currency 3" xfId="4" xr:uid="{B8E9E891-4C7F-4616-942F-7A92175C5406}"/>
    <cellStyle name="Normal" xfId="0" builtinId="0"/>
    <cellStyle name="Normal 2" xfId="1" xr:uid="{73B13ABC-71D6-4FB5-9F52-B98CFCC81AB0}"/>
    <cellStyle name="Normal 3" xfId="2" xr:uid="{ABF8409E-EDE5-434A-927D-D57DB90F39F8}"/>
    <cellStyle name="Output 2" xfId="6" xr:uid="{EE9CF0A2-BDCB-46CC-9B7D-218DBBC65E09}"/>
  </cellStyles>
  <dxfs count="7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13" Type="http://schemas.openxmlformats.org/officeDocument/2006/relationships/customXml" Target="../ink/ink4.xml"/><Relationship Id="rId18" Type="http://schemas.openxmlformats.org/officeDocument/2006/relationships/image" Target="../media/image12.png"/><Relationship Id="rId3" Type="http://schemas.openxmlformats.org/officeDocument/2006/relationships/customXml" Target="../ink/ink1.xml"/><Relationship Id="rId21" Type="http://schemas.openxmlformats.org/officeDocument/2006/relationships/customXml" Target="../ink/ink8.xml"/><Relationship Id="rId7" Type="http://schemas.openxmlformats.org/officeDocument/2006/relationships/image" Target="../media/image5.JPG"/><Relationship Id="rId12" Type="http://schemas.openxmlformats.org/officeDocument/2006/relationships/image" Target="../media/image9.png"/><Relationship Id="rId17" Type="http://schemas.openxmlformats.org/officeDocument/2006/relationships/customXml" Target="../ink/ink6.xml"/><Relationship Id="rId2" Type="http://schemas.openxmlformats.org/officeDocument/2006/relationships/image" Target="../media/image2.jpeg"/><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1.JPG"/><Relationship Id="rId6" Type="http://schemas.openxmlformats.org/officeDocument/2006/relationships/image" Target="../media/image4.JPG"/><Relationship Id="rId11" Type="http://schemas.openxmlformats.org/officeDocument/2006/relationships/customXml" Target="../ink/ink3.xml"/><Relationship Id="rId5" Type="http://schemas.openxmlformats.org/officeDocument/2006/relationships/image" Target="../media/image3.JPG"/><Relationship Id="rId15" Type="http://schemas.openxmlformats.org/officeDocument/2006/relationships/customXml" Target="../ink/ink5.xml"/><Relationship Id="rId10" Type="http://schemas.openxmlformats.org/officeDocument/2006/relationships/image" Target="../media/image8.png"/><Relationship Id="rId19" Type="http://schemas.openxmlformats.org/officeDocument/2006/relationships/customXml" Target="../ink/ink7.xml"/><Relationship Id="rId4" Type="http://schemas.openxmlformats.org/officeDocument/2006/relationships/image" Target="../media/image3.png"/><Relationship Id="rId9" Type="http://schemas.openxmlformats.org/officeDocument/2006/relationships/customXml" Target="../ink/ink2.xml"/><Relationship Id="rId14" Type="http://schemas.openxmlformats.org/officeDocument/2006/relationships/image" Target="../media/image10.png"/><Relationship Id="rId22"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560237</xdr:colOff>
      <xdr:row>4</xdr:row>
      <xdr:rowOff>66675</xdr:rowOff>
    </xdr:from>
    <xdr:to>
      <xdr:col>4</xdr:col>
      <xdr:colOff>3809</xdr:colOff>
      <xdr:row>16</xdr:row>
      <xdr:rowOff>34290</xdr:rowOff>
    </xdr:to>
    <xdr:pic>
      <xdr:nvPicPr>
        <xdr:cNvPr id="2" name="Picture 1">
          <a:extLst>
            <a:ext uri="{FF2B5EF4-FFF2-40B4-BE49-F238E27FC236}">
              <a16:creationId xmlns:a16="http://schemas.microsoft.com/office/drawing/2014/main" id="{EDAE9B7A-991E-404F-9F9B-758F1DB834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332" y="893445"/>
          <a:ext cx="1868637" cy="2156460"/>
        </a:xfrm>
        <a:prstGeom prst="rect">
          <a:avLst/>
        </a:prstGeom>
      </xdr:spPr>
    </xdr:pic>
    <xdr:clientData/>
  </xdr:twoCellAnchor>
  <xdr:twoCellAnchor editAs="oneCell">
    <xdr:from>
      <xdr:col>1</xdr:col>
      <xdr:colOff>43568</xdr:colOff>
      <xdr:row>19</xdr:row>
      <xdr:rowOff>26268</xdr:rowOff>
    </xdr:from>
    <xdr:to>
      <xdr:col>4</xdr:col>
      <xdr:colOff>487680</xdr:colOff>
      <xdr:row>32</xdr:row>
      <xdr:rowOff>1241</xdr:rowOff>
    </xdr:to>
    <xdr:pic>
      <xdr:nvPicPr>
        <xdr:cNvPr id="3" name="Picture 2">
          <a:extLst>
            <a:ext uri="{FF2B5EF4-FFF2-40B4-BE49-F238E27FC236}">
              <a16:creationId xmlns:a16="http://schemas.microsoft.com/office/drawing/2014/main" id="{B32A2A17-D562-4C3C-8666-14D740D9D1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7928" y="3653388"/>
          <a:ext cx="2215762" cy="2055233"/>
        </a:xfrm>
        <a:prstGeom prst="rect">
          <a:avLst/>
        </a:prstGeom>
      </xdr:spPr>
    </xdr:pic>
    <xdr:clientData/>
  </xdr:twoCellAnchor>
  <xdr:twoCellAnchor editAs="oneCell">
    <xdr:from>
      <xdr:col>1</xdr:col>
      <xdr:colOff>167280</xdr:colOff>
      <xdr:row>13</xdr:row>
      <xdr:rowOff>143160</xdr:rowOff>
    </xdr:from>
    <xdr:to>
      <xdr:col>3</xdr:col>
      <xdr:colOff>334560</xdr:colOff>
      <xdr:row>14</xdr:row>
      <xdr:rowOff>69180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81876425-AA1C-488A-AA60-0EE95BBD8E0A}"/>
                </a:ext>
              </a:extLst>
            </xdr14:cNvPr>
            <xdr14:cNvContentPartPr/>
          </xdr14:nvContentPartPr>
          <xdr14:nvPr macro=""/>
          <xdr14:xfrm>
            <a:off x="776880" y="2627280"/>
            <a:ext cx="1371240" cy="86040"/>
          </xdr14:xfrm>
        </xdr:contentPart>
      </mc:Choice>
      <mc:Fallback xmlns="">
        <xdr:pic>
          <xdr:nvPicPr>
            <xdr:cNvPr id="6" name="Ink 5">
              <a:extLst>
                <a:ext uri="{FF2B5EF4-FFF2-40B4-BE49-F238E27FC236}">
                  <a16:creationId xmlns:a16="http://schemas.microsoft.com/office/drawing/2014/main" id="{6AB0EEB4-346E-461B-8138-ABBAD8AF93A9}"/>
                </a:ext>
              </a:extLst>
            </xdr:cNvPr>
            <xdr:cNvPicPr/>
          </xdr:nvPicPr>
          <xdr:blipFill>
            <a:blip xmlns:r="http://schemas.openxmlformats.org/officeDocument/2006/relationships" r:embed="rId4"/>
            <a:stretch>
              <a:fillRect/>
            </a:stretch>
          </xdr:blipFill>
          <xdr:spPr>
            <a:xfrm>
              <a:off x="723240" y="2519280"/>
              <a:ext cx="1478880" cy="301680"/>
            </a:xfrm>
            <a:prstGeom prst="rect">
              <a:avLst/>
            </a:prstGeom>
          </xdr:spPr>
        </xdr:pic>
      </mc:Fallback>
    </mc:AlternateContent>
    <xdr:clientData/>
  </xdr:twoCellAnchor>
  <xdr:twoCellAnchor editAs="oneCell">
    <xdr:from>
      <xdr:col>1</xdr:col>
      <xdr:colOff>579120</xdr:colOff>
      <xdr:row>37</xdr:row>
      <xdr:rowOff>38100</xdr:rowOff>
    </xdr:from>
    <xdr:to>
      <xdr:col>12</xdr:col>
      <xdr:colOff>415235</xdr:colOff>
      <xdr:row>51</xdr:row>
      <xdr:rowOff>70485</xdr:rowOff>
    </xdr:to>
    <xdr:pic>
      <xdr:nvPicPr>
        <xdr:cNvPr id="5" name="Picture 4">
          <a:extLst>
            <a:ext uri="{FF2B5EF4-FFF2-40B4-BE49-F238E27FC236}">
              <a16:creationId xmlns:a16="http://schemas.microsoft.com/office/drawing/2014/main" id="{9CA74651-D448-4ECD-B398-5729E1CC6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73480" y="6545580"/>
          <a:ext cx="6366455" cy="2265045"/>
        </a:xfrm>
        <a:prstGeom prst="rect">
          <a:avLst/>
        </a:prstGeom>
      </xdr:spPr>
    </xdr:pic>
    <xdr:clientData/>
  </xdr:twoCellAnchor>
  <xdr:twoCellAnchor editAs="oneCell">
    <xdr:from>
      <xdr:col>0</xdr:col>
      <xdr:colOff>320040</xdr:colOff>
      <xdr:row>55</xdr:row>
      <xdr:rowOff>152400</xdr:rowOff>
    </xdr:from>
    <xdr:to>
      <xdr:col>6</xdr:col>
      <xdr:colOff>0</xdr:colOff>
      <xdr:row>76</xdr:row>
      <xdr:rowOff>66675</xdr:rowOff>
    </xdr:to>
    <xdr:pic>
      <xdr:nvPicPr>
        <xdr:cNvPr id="6" name="Picture 5">
          <a:extLst>
            <a:ext uri="{FF2B5EF4-FFF2-40B4-BE49-F238E27FC236}">
              <a16:creationId xmlns:a16="http://schemas.microsoft.com/office/drawing/2014/main" id="{94DCA87F-F16F-4E83-AF49-BB257E90F12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0" y="9839325"/>
          <a:ext cx="3314700" cy="3495675"/>
        </a:xfrm>
        <a:prstGeom prst="rect">
          <a:avLst/>
        </a:prstGeom>
      </xdr:spPr>
    </xdr:pic>
    <xdr:clientData/>
  </xdr:twoCellAnchor>
  <xdr:twoCellAnchor editAs="oneCell">
    <xdr:from>
      <xdr:col>0</xdr:col>
      <xdr:colOff>167640</xdr:colOff>
      <xdr:row>78</xdr:row>
      <xdr:rowOff>106680</xdr:rowOff>
    </xdr:from>
    <xdr:to>
      <xdr:col>6</xdr:col>
      <xdr:colOff>32385</xdr:colOff>
      <xdr:row>94</xdr:row>
      <xdr:rowOff>114300</xdr:rowOff>
    </xdr:to>
    <xdr:pic>
      <xdr:nvPicPr>
        <xdr:cNvPr id="7" name="Picture 6">
          <a:extLst>
            <a:ext uri="{FF2B5EF4-FFF2-40B4-BE49-F238E27FC236}">
              <a16:creationId xmlns:a16="http://schemas.microsoft.com/office/drawing/2014/main" id="{9FE75739-7C3B-434A-91C9-34BF18044F7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1450" y="13735050"/>
          <a:ext cx="3514725" cy="2752725"/>
        </a:xfrm>
        <a:prstGeom prst="rect">
          <a:avLst/>
        </a:prstGeom>
      </xdr:spPr>
    </xdr:pic>
    <xdr:clientData/>
  </xdr:twoCellAnchor>
  <xdr:twoCellAnchor editAs="oneCell">
    <xdr:from>
      <xdr:col>3</xdr:col>
      <xdr:colOff>152400</xdr:colOff>
      <xdr:row>111</xdr:row>
      <xdr:rowOff>7620</xdr:rowOff>
    </xdr:from>
    <xdr:to>
      <xdr:col>13</xdr:col>
      <xdr:colOff>449580</xdr:colOff>
      <xdr:row>121</xdr:row>
      <xdr:rowOff>66675</xdr:rowOff>
    </xdr:to>
    <xdr:pic>
      <xdr:nvPicPr>
        <xdr:cNvPr id="8" name="Picture 7">
          <a:extLst>
            <a:ext uri="{FF2B5EF4-FFF2-40B4-BE49-F238E27FC236}">
              <a16:creationId xmlns:a16="http://schemas.microsoft.com/office/drawing/2014/main" id="{114E4780-141D-480A-9EE8-3F091496214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81200" y="19383375"/>
          <a:ext cx="6381750" cy="1752600"/>
        </a:xfrm>
        <a:prstGeom prst="rect">
          <a:avLst/>
        </a:prstGeom>
      </xdr:spPr>
    </xdr:pic>
    <xdr:clientData/>
  </xdr:twoCellAnchor>
  <xdr:twoCellAnchor editAs="oneCell">
    <xdr:from>
      <xdr:col>5</xdr:col>
      <xdr:colOff>571080</xdr:colOff>
      <xdr:row>117</xdr:row>
      <xdr:rowOff>29760</xdr:rowOff>
    </xdr:from>
    <xdr:to>
      <xdr:col>7</xdr:col>
      <xdr:colOff>115440</xdr:colOff>
      <xdr:row>119</xdr:row>
      <xdr:rowOff>68640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E55C1CAD-4E95-4936-8664-33815F8AC9A0}"/>
                </a:ext>
              </a:extLst>
            </xdr14:cNvPr>
            <xdr14:cNvContentPartPr/>
          </xdr14:nvContentPartPr>
          <xdr14:nvPr macro=""/>
          <xdr14:xfrm>
            <a:off x="3619080" y="20146560"/>
            <a:ext cx="763560" cy="358920"/>
          </xdr14:xfrm>
        </xdr:contentPart>
      </mc:Choice>
      <mc:Fallback xmlns="">
        <xdr:pic>
          <xdr:nvPicPr>
            <xdr:cNvPr id="18" name="Ink 17">
              <a:extLst>
                <a:ext uri="{FF2B5EF4-FFF2-40B4-BE49-F238E27FC236}">
                  <a16:creationId xmlns:a16="http://schemas.microsoft.com/office/drawing/2014/main" id="{574B516D-8F91-4C20-B888-06F1A2AFA025}"/>
                </a:ext>
              </a:extLst>
            </xdr:cNvPr>
            <xdr:cNvPicPr/>
          </xdr:nvPicPr>
          <xdr:blipFill>
            <a:blip xmlns:r="http://schemas.openxmlformats.org/officeDocument/2006/relationships" r:embed="rId10"/>
            <a:stretch>
              <a:fillRect/>
            </a:stretch>
          </xdr:blipFill>
          <xdr:spPr>
            <a:xfrm>
              <a:off x="3565440" y="20038920"/>
              <a:ext cx="871200" cy="574560"/>
            </a:xfrm>
            <a:prstGeom prst="rect">
              <a:avLst/>
            </a:prstGeom>
          </xdr:spPr>
        </xdr:pic>
      </mc:Fallback>
    </mc:AlternateContent>
    <xdr:clientData/>
  </xdr:twoCellAnchor>
  <xdr:twoCellAnchor editAs="oneCell">
    <xdr:from>
      <xdr:col>2</xdr:col>
      <xdr:colOff>129360</xdr:colOff>
      <xdr:row>30</xdr:row>
      <xdr:rowOff>21420</xdr:rowOff>
    </xdr:from>
    <xdr:to>
      <xdr:col>3</xdr:col>
      <xdr:colOff>523965</xdr:colOff>
      <xdr:row>30</xdr:row>
      <xdr:rowOff>105015</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Ink 9">
              <a:extLst>
                <a:ext uri="{FF2B5EF4-FFF2-40B4-BE49-F238E27FC236}">
                  <a16:creationId xmlns:a16="http://schemas.microsoft.com/office/drawing/2014/main" id="{FA939FF9-1DF4-4BBB-9595-EFA838C689DB}"/>
                </a:ext>
              </a:extLst>
            </xdr14:cNvPr>
            <xdr14:cNvContentPartPr/>
          </xdr14:nvContentPartPr>
          <xdr14:nvPr macro=""/>
          <xdr14:xfrm>
            <a:off x="1348560" y="5401140"/>
            <a:ext cx="994680" cy="62640"/>
          </xdr14:xfrm>
        </xdr:contentPart>
      </mc:Choice>
      <mc:Fallback xmlns="">
        <xdr:pic>
          <xdr:nvPicPr>
            <xdr:cNvPr id="20" name="Ink 19">
              <a:extLst>
                <a:ext uri="{FF2B5EF4-FFF2-40B4-BE49-F238E27FC236}">
                  <a16:creationId xmlns:a16="http://schemas.microsoft.com/office/drawing/2014/main" id="{9B550581-2467-483D-95B4-7AC21EE362FF}"/>
                </a:ext>
              </a:extLst>
            </xdr:cNvPr>
            <xdr:cNvPicPr/>
          </xdr:nvPicPr>
          <xdr:blipFill>
            <a:blip xmlns:r="http://schemas.openxmlformats.org/officeDocument/2006/relationships" r:embed="rId12"/>
            <a:stretch>
              <a:fillRect/>
            </a:stretch>
          </xdr:blipFill>
          <xdr:spPr>
            <a:xfrm>
              <a:off x="1294560" y="5293500"/>
              <a:ext cx="1102320" cy="278280"/>
            </a:xfrm>
            <a:prstGeom prst="rect">
              <a:avLst/>
            </a:prstGeom>
          </xdr:spPr>
        </xdr:pic>
      </mc:Fallback>
    </mc:AlternateContent>
    <xdr:clientData/>
  </xdr:twoCellAnchor>
  <xdr:twoCellAnchor editAs="oneCell">
    <xdr:from>
      <xdr:col>2</xdr:col>
      <xdr:colOff>159960</xdr:colOff>
      <xdr:row>48</xdr:row>
      <xdr:rowOff>159960</xdr:rowOff>
    </xdr:from>
    <xdr:to>
      <xdr:col>2</xdr:col>
      <xdr:colOff>181275</xdr:colOff>
      <xdr:row>48</xdr:row>
      <xdr:rowOff>158415</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Ink 10">
              <a:extLst>
                <a:ext uri="{FF2B5EF4-FFF2-40B4-BE49-F238E27FC236}">
                  <a16:creationId xmlns:a16="http://schemas.microsoft.com/office/drawing/2014/main" id="{6B39CEF0-3A09-41FD-B392-12028CD74686}"/>
                </a:ext>
              </a:extLst>
            </xdr14:cNvPr>
            <xdr14:cNvContentPartPr/>
          </xdr14:nvContentPartPr>
          <xdr14:nvPr macro=""/>
          <xdr14:xfrm>
            <a:off x="1379160" y="8557200"/>
            <a:ext cx="360" cy="360"/>
          </xdr14:xfrm>
        </xdr:contentPart>
      </mc:Choice>
      <mc:Fallback xmlns="">
        <xdr:pic>
          <xdr:nvPicPr>
            <xdr:cNvPr id="21" name="Ink 20">
              <a:extLst>
                <a:ext uri="{FF2B5EF4-FFF2-40B4-BE49-F238E27FC236}">
                  <a16:creationId xmlns:a16="http://schemas.microsoft.com/office/drawing/2014/main" id="{10BA5E61-C17F-42EF-A41E-F53D2527CB65}"/>
                </a:ext>
              </a:extLst>
            </xdr:cNvPr>
            <xdr:cNvPicPr/>
          </xdr:nvPicPr>
          <xdr:blipFill>
            <a:blip xmlns:r="http://schemas.openxmlformats.org/officeDocument/2006/relationships" r:embed="rId14"/>
            <a:stretch>
              <a:fillRect/>
            </a:stretch>
          </xdr:blipFill>
          <xdr:spPr>
            <a:xfrm>
              <a:off x="1325160" y="8449200"/>
              <a:ext cx="108000" cy="216000"/>
            </a:xfrm>
            <a:prstGeom prst="rect">
              <a:avLst/>
            </a:prstGeom>
          </xdr:spPr>
        </xdr:pic>
      </mc:Fallback>
    </mc:AlternateContent>
    <xdr:clientData/>
  </xdr:twoCellAnchor>
  <xdr:twoCellAnchor editAs="oneCell">
    <xdr:from>
      <xdr:col>10</xdr:col>
      <xdr:colOff>220920</xdr:colOff>
      <xdr:row>50</xdr:row>
      <xdr:rowOff>91080</xdr:rowOff>
    </xdr:from>
    <xdr:to>
      <xdr:col>11</xdr:col>
      <xdr:colOff>144180</xdr:colOff>
      <xdr:row>50</xdr:row>
      <xdr:rowOff>144375</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Ink 11">
              <a:extLst>
                <a:ext uri="{FF2B5EF4-FFF2-40B4-BE49-F238E27FC236}">
                  <a16:creationId xmlns:a16="http://schemas.microsoft.com/office/drawing/2014/main" id="{EE8D5E4A-BF81-4E09-8DB2-EBD7D9113243}"/>
                </a:ext>
              </a:extLst>
            </xdr14:cNvPr>
            <xdr14:cNvContentPartPr/>
          </xdr14:nvContentPartPr>
          <xdr14:nvPr macro=""/>
          <xdr14:xfrm>
            <a:off x="6316920" y="8823600"/>
            <a:ext cx="525240" cy="39960"/>
          </xdr14:xfrm>
        </xdr:contentPart>
      </mc:Choice>
      <mc:Fallback xmlns="">
        <xdr:pic>
          <xdr:nvPicPr>
            <xdr:cNvPr id="22" name="Ink 21">
              <a:extLst>
                <a:ext uri="{FF2B5EF4-FFF2-40B4-BE49-F238E27FC236}">
                  <a16:creationId xmlns:a16="http://schemas.microsoft.com/office/drawing/2014/main" id="{7637DE2D-D379-4420-8365-60121C173CB0}"/>
                </a:ext>
              </a:extLst>
            </xdr:cNvPr>
            <xdr:cNvPicPr/>
          </xdr:nvPicPr>
          <xdr:blipFill>
            <a:blip xmlns:r="http://schemas.openxmlformats.org/officeDocument/2006/relationships" r:embed="rId16"/>
            <a:stretch>
              <a:fillRect/>
            </a:stretch>
          </xdr:blipFill>
          <xdr:spPr>
            <a:xfrm>
              <a:off x="6262920" y="8715960"/>
              <a:ext cx="632880" cy="255600"/>
            </a:xfrm>
            <a:prstGeom prst="rect">
              <a:avLst/>
            </a:prstGeom>
          </xdr:spPr>
        </xdr:pic>
      </mc:Fallback>
    </mc:AlternateContent>
    <xdr:clientData/>
  </xdr:twoCellAnchor>
  <xdr:twoCellAnchor editAs="oneCell">
    <xdr:from>
      <xdr:col>1</xdr:col>
      <xdr:colOff>167340</xdr:colOff>
      <xdr:row>67</xdr:row>
      <xdr:rowOff>30780</xdr:rowOff>
    </xdr:from>
    <xdr:to>
      <xdr:col>3</xdr:col>
      <xdr:colOff>307140</xdr:colOff>
      <xdr:row>67</xdr:row>
      <xdr:rowOff>107415</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Ink 12">
              <a:extLst>
                <a:ext uri="{FF2B5EF4-FFF2-40B4-BE49-F238E27FC236}">
                  <a16:creationId xmlns:a16="http://schemas.microsoft.com/office/drawing/2014/main" id="{724A453A-499B-4127-A2AF-5F0148BD67F0}"/>
                </a:ext>
              </a:extLst>
            </xdr14:cNvPr>
            <xdr14:cNvContentPartPr/>
          </xdr14:nvContentPartPr>
          <xdr14:nvPr macro=""/>
          <xdr14:xfrm>
            <a:off x="776940" y="11613180"/>
            <a:ext cx="1359000" cy="70920"/>
          </xdr14:xfrm>
        </xdr:contentPart>
      </mc:Choice>
      <mc:Fallback xmlns="">
        <xdr:pic>
          <xdr:nvPicPr>
            <xdr:cNvPr id="23" name="Ink 22">
              <a:extLst>
                <a:ext uri="{FF2B5EF4-FFF2-40B4-BE49-F238E27FC236}">
                  <a16:creationId xmlns:a16="http://schemas.microsoft.com/office/drawing/2014/main" id="{FD25E9D8-7FD6-428B-B3EE-BF99890252AD}"/>
                </a:ext>
              </a:extLst>
            </xdr:cNvPr>
            <xdr:cNvPicPr/>
          </xdr:nvPicPr>
          <xdr:blipFill>
            <a:blip xmlns:r="http://schemas.openxmlformats.org/officeDocument/2006/relationships" r:embed="rId18"/>
            <a:stretch>
              <a:fillRect/>
            </a:stretch>
          </xdr:blipFill>
          <xdr:spPr>
            <a:xfrm>
              <a:off x="723300" y="11505540"/>
              <a:ext cx="1466640" cy="286560"/>
            </a:xfrm>
            <a:prstGeom prst="rect">
              <a:avLst/>
            </a:prstGeom>
          </xdr:spPr>
        </xdr:pic>
      </mc:Fallback>
    </mc:AlternateContent>
    <xdr:clientData/>
  </xdr:twoCellAnchor>
  <xdr:twoCellAnchor editAs="oneCell">
    <xdr:from>
      <xdr:col>1</xdr:col>
      <xdr:colOff>120120</xdr:colOff>
      <xdr:row>68</xdr:row>
      <xdr:rowOff>142800</xdr:rowOff>
    </xdr:from>
    <xdr:to>
      <xdr:col>4</xdr:col>
      <xdr:colOff>486315</xdr:colOff>
      <xdr:row>74</xdr:row>
      <xdr:rowOff>109065</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Ink 13">
              <a:extLst>
                <a:ext uri="{FF2B5EF4-FFF2-40B4-BE49-F238E27FC236}">
                  <a16:creationId xmlns:a16="http://schemas.microsoft.com/office/drawing/2014/main" id="{1D73B745-E996-4E04-9007-352312E8841A}"/>
                </a:ext>
              </a:extLst>
            </xdr14:cNvPr>
            <xdr14:cNvContentPartPr/>
          </xdr14:nvContentPartPr>
          <xdr14:nvPr macro=""/>
          <xdr14:xfrm>
            <a:off x="729720" y="11892840"/>
            <a:ext cx="2174040" cy="970200"/>
          </xdr14:xfrm>
        </xdr:contentPart>
      </mc:Choice>
      <mc:Fallback xmlns="">
        <xdr:pic>
          <xdr:nvPicPr>
            <xdr:cNvPr id="27" name="Ink 26">
              <a:extLst>
                <a:ext uri="{FF2B5EF4-FFF2-40B4-BE49-F238E27FC236}">
                  <a16:creationId xmlns:a16="http://schemas.microsoft.com/office/drawing/2014/main" id="{A7FF5B00-E4FF-481D-8E29-ACF65966134A}"/>
                </a:ext>
              </a:extLst>
            </xdr:cNvPr>
            <xdr:cNvPicPr/>
          </xdr:nvPicPr>
          <xdr:blipFill>
            <a:blip xmlns:r="http://schemas.openxmlformats.org/officeDocument/2006/relationships" r:embed="rId20"/>
            <a:stretch>
              <a:fillRect/>
            </a:stretch>
          </xdr:blipFill>
          <xdr:spPr>
            <a:xfrm>
              <a:off x="675720" y="11784840"/>
              <a:ext cx="2281680" cy="1185840"/>
            </a:xfrm>
            <a:prstGeom prst="rect">
              <a:avLst/>
            </a:prstGeom>
          </xdr:spPr>
        </xdr:pic>
      </mc:Fallback>
    </mc:AlternateContent>
    <xdr:clientData/>
  </xdr:twoCellAnchor>
  <xdr:twoCellAnchor editAs="oneCell">
    <xdr:from>
      <xdr:col>0</xdr:col>
      <xdr:colOff>303480</xdr:colOff>
      <xdr:row>88</xdr:row>
      <xdr:rowOff>54840</xdr:rowOff>
    </xdr:from>
    <xdr:to>
      <xdr:col>5</xdr:col>
      <xdr:colOff>486795</xdr:colOff>
      <xdr:row>94</xdr:row>
      <xdr:rowOff>71145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Ink 14">
              <a:extLst>
                <a:ext uri="{FF2B5EF4-FFF2-40B4-BE49-F238E27FC236}">
                  <a16:creationId xmlns:a16="http://schemas.microsoft.com/office/drawing/2014/main" id="{74F1299E-2285-4D35-8B6B-AEA7C5757D66}"/>
                </a:ext>
              </a:extLst>
            </xdr14:cNvPr>
            <xdr14:cNvContentPartPr/>
          </xdr14:nvContentPartPr>
          <xdr14:nvPr macro=""/>
          <xdr14:xfrm>
            <a:off x="303480" y="15157680"/>
            <a:ext cx="3225600" cy="1020240"/>
          </xdr14:xfrm>
        </xdr:contentPart>
      </mc:Choice>
      <mc:Fallback xmlns="">
        <xdr:pic>
          <xdr:nvPicPr>
            <xdr:cNvPr id="28" name="Ink 27">
              <a:extLst>
                <a:ext uri="{FF2B5EF4-FFF2-40B4-BE49-F238E27FC236}">
                  <a16:creationId xmlns:a16="http://schemas.microsoft.com/office/drawing/2014/main" id="{D4FEC180-F5B0-4178-997E-8A8F54AEDBCB}"/>
                </a:ext>
              </a:extLst>
            </xdr:cNvPr>
            <xdr:cNvPicPr/>
          </xdr:nvPicPr>
          <xdr:blipFill>
            <a:blip xmlns:r="http://schemas.openxmlformats.org/officeDocument/2006/relationships" r:embed="rId22"/>
            <a:stretch>
              <a:fillRect/>
            </a:stretch>
          </xdr:blipFill>
          <xdr:spPr>
            <a:xfrm>
              <a:off x="249480" y="15050040"/>
              <a:ext cx="3333240" cy="1235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7</xdr:col>
      <xdr:colOff>441960</xdr:colOff>
      <xdr:row>7</xdr:row>
      <xdr:rowOff>45720</xdr:rowOff>
    </xdr:from>
    <xdr:ext cx="2834640" cy="1407308"/>
    <xdr:sp macro="" textlink="">
      <xdr:nvSpPr>
        <xdr:cNvPr id="5" name="TextBox 4">
          <a:extLst>
            <a:ext uri="{FF2B5EF4-FFF2-40B4-BE49-F238E27FC236}">
              <a16:creationId xmlns:a16="http://schemas.microsoft.com/office/drawing/2014/main" id="{A2224372-FB3F-4786-B440-CF681A128C10}"/>
            </a:ext>
          </a:extLst>
        </xdr:cNvPr>
        <xdr:cNvSpPr txBox="1"/>
      </xdr:nvSpPr>
      <xdr:spPr>
        <a:xfrm>
          <a:off x="9761220" y="1379220"/>
          <a:ext cx="2834640" cy="1407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solidFill>
                <a:srgbClr val="FF0000"/>
              </a:solidFill>
            </a:rPr>
            <a:t>Helpful Hint! This is a long listing. To help find what you need, use the "Find &amp; Select" function on the top ribbon of excel. Then select</a:t>
          </a:r>
          <a:r>
            <a:rPr lang="en-US" sz="1400" baseline="0">
              <a:solidFill>
                <a:srgbClr val="FF0000"/>
              </a:solidFill>
            </a:rPr>
            <a:t> "Find". Or simply press "CTRL+F" on your keyboard.</a:t>
          </a:r>
          <a:endParaRPr lang="en-US" sz="1400">
            <a:solidFill>
              <a:srgbClr val="FF0000"/>
            </a:solidFill>
          </a:endParaRPr>
        </a:p>
      </xdr:txBody>
    </xdr:sp>
    <xdr:clientData/>
  </xdr:oneCellAnchor>
  <xdr:twoCellAnchor editAs="oneCell">
    <xdr:from>
      <xdr:col>8</xdr:col>
      <xdr:colOff>121920</xdr:colOff>
      <xdr:row>3</xdr:row>
      <xdr:rowOff>30481</xdr:rowOff>
    </xdr:from>
    <xdr:to>
      <xdr:col>11</xdr:col>
      <xdr:colOff>421562</xdr:colOff>
      <xdr:row>7</xdr:row>
      <xdr:rowOff>41911</xdr:rowOff>
    </xdr:to>
    <xdr:pic>
      <xdr:nvPicPr>
        <xdr:cNvPr id="6" name="Picture 5">
          <a:extLst>
            <a:ext uri="{FF2B5EF4-FFF2-40B4-BE49-F238E27FC236}">
              <a16:creationId xmlns:a16="http://schemas.microsoft.com/office/drawing/2014/main" id="{089B893B-C91D-4D9D-B832-A51C4EF1F975}"/>
            </a:ext>
          </a:extLst>
        </xdr:cNvPr>
        <xdr:cNvPicPr>
          <a:picLocks noChangeAspect="1"/>
        </xdr:cNvPicPr>
      </xdr:nvPicPr>
      <xdr:blipFill>
        <a:blip xmlns:r="http://schemas.openxmlformats.org/officeDocument/2006/relationships" r:embed="rId1"/>
        <a:stretch>
          <a:fillRect/>
        </a:stretch>
      </xdr:blipFill>
      <xdr:spPr>
        <a:xfrm>
          <a:off x="10050780" y="601981"/>
          <a:ext cx="2128442" cy="777240"/>
        </a:xfrm>
        <a:prstGeom prst="rect">
          <a:avLst/>
        </a:prstGeom>
      </xdr:spPr>
    </xdr:pic>
    <xdr:clientData/>
  </xdr:twoCellAnchor>
  <xdr:twoCellAnchor editAs="oneCell">
    <xdr:from>
      <xdr:col>1</xdr:col>
      <xdr:colOff>200025</xdr:colOff>
      <xdr:row>1</xdr:row>
      <xdr:rowOff>133350</xdr:rowOff>
    </xdr:from>
    <xdr:to>
      <xdr:col>2</xdr:col>
      <xdr:colOff>2365073</xdr:colOff>
      <xdr:row>5</xdr:row>
      <xdr:rowOff>148590</xdr:rowOff>
    </xdr:to>
    <xdr:pic>
      <xdr:nvPicPr>
        <xdr:cNvPr id="8" name="Picture 7" descr="Final Touch®">
          <a:extLst>
            <a:ext uri="{FF2B5EF4-FFF2-40B4-BE49-F238E27FC236}">
              <a16:creationId xmlns:a16="http://schemas.microsoft.com/office/drawing/2014/main" id="{D899B5E0-212B-EC97-7735-0BDF823FED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775" y="323850"/>
          <a:ext cx="3104213"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07"/>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25,'47'-1,"79"-10,-48 3,0 3,85 7,-40 0,-101 0,1 0,-1 2,39 10,-37-8,0 0,45 3,278 9,420-13,-419-7,-302 3,-1 2,1 2,76 19,-28-6,133 10,-54-9,338 49,-470-65,68-2,-56-2,-35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08"/>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1737 1,'-30'0,"0"1,0 1,1 1,-48 12,-12 5,52-12,-41 13,-28 16,-210 64,279-92,-42 12,-114 14,137-28,0 3,-71 22,92-21,1 1,0 2,1 2,-53 34,73-42,1 1,1 1,0 0,0 1,1 0,0 0,1 1,0 1,1-1,1 1,0 1,-6 15,10-21,1 0,-1 0,1 0,1 0,0 1,0-1,1 1,0-1,0 0,1 1,0-1,0 0,1 1,0-1,1 0,0 0,0 0,0-1,1 1,0-1,1 0,9 12,6 2,1-1,1 0,0-2,1-1,1-1,1-1,0-1,1-1,0-1,1-1,0-2,31 7,-34-12,1-1,0-1,0-1,43-4,98-21,-36 3,160 4,-206 15,-57-1,-1-1,0-1,0-2,-1 0,48-22,48-13,41 13,-1-1,-153 28,0-1,-1 0,0-1,1 0,-1 0,-1 0,1-1,0 0,-1 0,0-1,-1 0,1 0,-1 0,5-9,7-12,-1-1,17-39,-12 22,-11 26,-1 0,-1-1,-1 1,-1-1,5-29,-9 41,-2-1,1 0,-1 1,0-1,-1 0,0 1,-1-1,0 0,0 1,0 0,-1-1,-1 1,1 1,-1-1,-8-12,0 5,0 0,0 0,-2 1,1 1,-2 1,0 0,0 0,-1 2,-1 0,1 0,-2 2,-29-11,0 1,35 12,-1 0,0 2,-1-1,1 2,-1 0,1 0,-18 0,8 2,8 0,-1 1,0 1,-15 2,27-2,-1 0,1 0,0 0,-1 1,1-1,0 1,0 0,0 1,0-1,1 1,-1-1,1 1,-1 0,-5 7,-4 6,0-2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09"/>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25,'19'-1,"0"-1,23-5,21-2,24 4,129 8,-147 7,-42-5,38 2,-43-7,1 2,-1 0,1 2,42 12,-15 0,0-2,0-2,58 7,18 0,-85-11,1-1,65 1,37 2,-9 1,647-12,-763 0,1-1,26-6,-24 4,36-3,6 9,-46-1,0 0,0-1,-1-1,35-5,-39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0"/>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1,'13'1,"-1"1,0 0,0 1,0 0,0 1,0 0,18 10,-14-7,1 0,31 8,122 25,-125-35,0-2,84-5,-39 0,-54 0,61-10,-78 9,25-2,-1 3,60 4,45-3,-76-9,-46 6,46-3,33 8,-87-1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2"/>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84,'1232'65,"-535"-21,-481-41,265-29,109-62,-251 33,-141 31,-177 22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3"/>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68 894,'-4'5,"1"1,-1 0,1 0,0 1,1-1,0 0,0 1,-2 11,-7 19,4-18,1 1,1 0,1 0,1 1,-2 39,11 105,-2-129,3-1,1 0,2 0,14 35,11 37,-15-19,-11-45,15 43,-15-58,1 0,2-1,0 0,2-1,1-1,2 0,0-1,27 30,-8-23,0 0,3-3,0-1,1-1,2-3,48 21,15-2,157 41,199 31,-400-100,47 11,104 25,-167-39,1-2,88 4,96-11,-173-3,10-3,74-14,-39 4,394-15,-421 25,-1-3,92-20,-6 1,-9 3,-39 5,190-6,-108 15,7-1,-175 8,0-1,-1-1,1-1,45-16,-19 5,51-19,-66 21,71-17,-47 20,-18 4,-1-1,0-2,-1-2,68-29,-92 32,-1-1,1 0,-2-1,26-24,47-59,-76 80,12-13,-17 21,0-2,0 1,-1 0,0-1,-1 0,0-1,0 1,6-17,22-65,31-96,91-253,-150 427,18-50,-4 1,-2-2,-2-1,10-123,-26-45,0 224,0 1,-1-1,0 0,0 1,0-1,-1 1,0 0,-1 0,1 0,-1 0,-1 0,1 1,-9-9,-6-4,0 2,-37-27,29 25,-82-51,17 14,44 22,0 2,-104-48,93 58,-95-22,113 36,-1 1,-62-1,-87 10,84 0,-175-3,-158 4,10 42,184-12,-53-7,-135 17,-19-10,338-28,-107 1,-83 6,-132 35,355-37,-218 22,293-31,-6 0,0 0,0 1,0 1,1 0,-1 1,1 0,0 1,-18 8,-113 63,134-71,1 0,-1 1,1 0,1 0,-1 1,1 0,0 0,1 0,-1 1,2 0,-1 1,-8 16,4-8,-1 0,-19 22,20-27,-1 2,2-1,0 2,-13 26,1 1,17-35,0 1,0-1,0 1,1 0,0 0,1 1,0-1,-2 13,4 3,0 1,2-1,1 1,0-1,2 0,1 0,1-1,16 37,-16-42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4"/>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511 2684,'8'0,"32"1,-1-2,0-1,0-2,53-13,-21 1,1 4,0 2,0 4,1 3,105 9,-126 0,82 19,-25-2,157 13,-209-25,-4-1,77 5,472-12,-317-5,-78-9,-145 4,0 4,0 2,123 14,315 62,-356-61,217-8,52-48,27-1,-230 40,199-12,-46-35,-157 14,-108 22,134-38,143-43,-148 42,79-10,-155 35,-132 24,-1-2,-1 0,20-10,-18 8,39-12,31-2,-36 11,0-2,0-3,91-42,-135 53,0-1,-1 0,1-1,-1 1,-1-2,1 1,-1-1,7-11,46-76,-22 31,21-19,26-41,-69 98,-9 16,0 0,-1 0,0-1,-1 0,0 0,-1 0,0 0,-1-1,0 1,2-23,-8-222,2 237,-2-1,0 2,-1-1,-1 0,-1 1,0 0,-2 0,-10-20,2 11,-1 1,-2 0,0 1,-29-28,-12-15,-16-16,-44-44,-43-39,92 103,24 21,-95-69,126 104,-2 0,1 0,-1 2,0 0,0 1,-36-5,-17-5,-290-80,220 58,-230-32,345 67,-73-9,0 5,-138 8,213 0,-141 13,-165 37,96-13,11-2,54-8,-178 8,266-30,9-3,0-3,-92-11,-352-1,322 13,77-1,-185-4,220-2,-136-25,34 3,2 1,55 3,-2 6,-240-1,214 19,-336-2,322-10,-57 0,135 9,-129 5,193 1,0 1,0 1,0 1,0 1,-46 23,1 4,-82 36,102-52,29-11,-1 0,1 2,1 0,-38 25,36-15,0 1,1 0,1 2,1 1,-31 46,44-55,1 1,0 1,-8 28,8-23,-3 16,1 1,1 0,3 0,-2 44,11 158,-3-227,1-1,0 1,1-1,0 0,1 0,1-1,0 1,9 15,6 6,37 46,-33-49,33 59,-5 22,-46-96,-1 0,0 0,-2 1,0-1,2 24,-3-9,3 1,9 35,-8-39,0 0,-2 1,1 31,-4-43,0 0,2 0,0 0,0-1,2 1,7 18,47 93,-57-126,26 66,-22-52,0 1,2-1,-1-1,2 1,11 15,-13-23,22 29,27 44,-42-57,-5-7,0-1,2-1,16 21,-23-32,0-1,0 1,0 0,0-1,1 0,0 0,-1 0,1-1,0 0,0 0,0 0,0 0,1-1,-1 1,0-2,7 2,-10-2,30 2,42-4,-66 2,0-1,1-1,-1 1,0-1,1-1,-1 1,0-2,-1 1,1-1,8-5,-10 4,1 1,0 0,-1 0,1 1,1-1,-1 2,0-1,9-1,2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10"/>
  <sheetViews>
    <sheetView workbookViewId="0"/>
  </sheetViews>
  <sheetFormatPr defaultColWidth="8.85546875" defaultRowHeight="12.75" x14ac:dyDescent="0.2"/>
  <cols>
    <col min="1" max="16384" width="8.85546875" style="21"/>
  </cols>
  <sheetData>
    <row r="1" spans="1:18" s="6" customFormat="1" ht="20.25" x14ac:dyDescent="0.3">
      <c r="A1" s="6" t="s">
        <v>0</v>
      </c>
    </row>
    <row r="2" spans="1:18" ht="15" x14ac:dyDescent="0.2">
      <c r="A2" t="s">
        <v>30</v>
      </c>
      <c r="B2"/>
      <c r="C2"/>
      <c r="D2"/>
      <c r="E2"/>
      <c r="F2"/>
      <c r="G2"/>
      <c r="H2"/>
      <c r="I2"/>
      <c r="J2"/>
      <c r="K2"/>
      <c r="L2"/>
      <c r="M2"/>
      <c r="N2"/>
      <c r="O2"/>
      <c r="P2" s="5"/>
      <c r="Q2" s="5"/>
      <c r="R2" s="5"/>
    </row>
    <row r="3" spans="1:18" ht="15" x14ac:dyDescent="0.2">
      <c r="A3" t="s">
        <v>31</v>
      </c>
      <c r="B3"/>
      <c r="C3"/>
      <c r="D3"/>
      <c r="E3"/>
      <c r="F3"/>
      <c r="G3"/>
      <c r="H3"/>
      <c r="I3"/>
      <c r="J3"/>
      <c r="K3"/>
      <c r="L3"/>
      <c r="M3"/>
      <c r="N3"/>
      <c r="O3"/>
      <c r="P3" s="5"/>
      <c r="Q3" s="5"/>
      <c r="R3" s="5"/>
    </row>
    <row r="4" spans="1:18" ht="15" x14ac:dyDescent="0.2">
      <c r="A4" t="s">
        <v>32</v>
      </c>
      <c r="B4"/>
      <c r="C4"/>
      <c r="D4"/>
      <c r="E4"/>
      <c r="F4"/>
      <c r="G4"/>
      <c r="H4"/>
      <c r="I4"/>
      <c r="J4"/>
      <c r="K4"/>
      <c r="L4"/>
      <c r="M4"/>
      <c r="N4"/>
      <c r="O4"/>
      <c r="P4" s="5"/>
      <c r="Q4" s="5"/>
      <c r="R4" s="5"/>
    </row>
    <row r="5" spans="1:18" ht="15" x14ac:dyDescent="0.2">
      <c r="A5"/>
      <c r="B5"/>
      <c r="C5"/>
      <c r="D5"/>
      <c r="E5"/>
      <c r="F5"/>
      <c r="G5"/>
      <c r="H5"/>
      <c r="I5"/>
      <c r="J5"/>
      <c r="K5"/>
      <c r="L5"/>
      <c r="M5"/>
      <c r="N5"/>
      <c r="O5"/>
      <c r="P5" s="5"/>
      <c r="Q5" s="5"/>
      <c r="R5" s="5"/>
    </row>
    <row r="6" spans="1:18" ht="15" x14ac:dyDescent="0.2">
      <c r="A6"/>
      <c r="B6"/>
      <c r="C6"/>
      <c r="D6"/>
      <c r="E6"/>
      <c r="F6"/>
      <c r="G6"/>
      <c r="H6"/>
      <c r="I6"/>
      <c r="J6"/>
      <c r="K6"/>
      <c r="L6"/>
      <c r="M6"/>
      <c r="N6"/>
      <c r="O6"/>
      <c r="P6" s="5"/>
      <c r="Q6" s="5"/>
      <c r="R6" s="5"/>
    </row>
    <row r="7" spans="1:18" ht="15" x14ac:dyDescent="0.2">
      <c r="A7"/>
      <c r="B7"/>
      <c r="C7"/>
      <c r="D7"/>
      <c r="E7"/>
      <c r="F7"/>
      <c r="G7"/>
      <c r="H7"/>
      <c r="I7"/>
      <c r="J7"/>
      <c r="K7"/>
      <c r="L7"/>
      <c r="M7"/>
      <c r="N7"/>
      <c r="O7"/>
      <c r="P7" s="5"/>
      <c r="Q7" s="5"/>
      <c r="R7" s="5"/>
    </row>
    <row r="8" spans="1:18" ht="15" x14ac:dyDescent="0.2">
      <c r="A8"/>
      <c r="B8"/>
      <c r="C8"/>
      <c r="D8"/>
      <c r="E8"/>
      <c r="F8"/>
      <c r="G8"/>
      <c r="H8"/>
      <c r="I8"/>
      <c r="J8"/>
      <c r="K8"/>
      <c r="L8"/>
      <c r="M8"/>
      <c r="N8"/>
      <c r="O8"/>
      <c r="P8" s="5"/>
      <c r="Q8" s="5"/>
      <c r="R8" s="5"/>
    </row>
    <row r="9" spans="1:18" x14ac:dyDescent="0.2">
      <c r="A9"/>
      <c r="B9"/>
      <c r="C9"/>
      <c r="D9"/>
      <c r="E9"/>
      <c r="F9"/>
      <c r="G9"/>
      <c r="H9"/>
      <c r="I9"/>
      <c r="J9"/>
      <c r="K9"/>
      <c r="L9"/>
      <c r="M9"/>
      <c r="N9"/>
      <c r="O9"/>
    </row>
    <row r="10" spans="1:18" s="5" customFormat="1" ht="15" x14ac:dyDescent="0.2"/>
    <row r="11" spans="1:18" s="5" customFormat="1" ht="15" x14ac:dyDescent="0.2"/>
    <row r="13" spans="1:18" ht="15" x14ac:dyDescent="0.25">
      <c r="K13" s="26"/>
      <c r="L13" s="26"/>
    </row>
    <row r="14" spans="1:18" ht="15" x14ac:dyDescent="0.25">
      <c r="K14" s="26"/>
      <c r="L14" s="26"/>
    </row>
    <row r="15" spans="1:18" ht="15" x14ac:dyDescent="0.25">
      <c r="K15" s="26"/>
      <c r="L15" s="26"/>
    </row>
    <row r="16" spans="1:18" ht="15" x14ac:dyDescent="0.25">
      <c r="K16" s="26"/>
      <c r="L16" s="26"/>
    </row>
    <row r="17" spans="1:12" ht="15" x14ac:dyDescent="0.25">
      <c r="K17" s="26"/>
      <c r="L17" s="26"/>
    </row>
    <row r="18" spans="1:12" ht="15" x14ac:dyDescent="0.25">
      <c r="A18" s="21" t="s">
        <v>33</v>
      </c>
      <c r="K18" s="26"/>
      <c r="L18" s="26"/>
    </row>
    <row r="19" spans="1:12" ht="15" x14ac:dyDescent="0.25">
      <c r="K19" s="26"/>
      <c r="L19" s="26"/>
    </row>
    <row r="34" spans="1:1" x14ac:dyDescent="0.2">
      <c r="A34" s="21" t="s">
        <v>34</v>
      </c>
    </row>
    <row r="53" spans="1:1" x14ac:dyDescent="0.2">
      <c r="A53" s="21" t="s">
        <v>35</v>
      </c>
    </row>
    <row r="54" spans="1:1" x14ac:dyDescent="0.2">
      <c r="A54" s="21" t="s">
        <v>36</v>
      </c>
    </row>
    <row r="55" spans="1:1" x14ac:dyDescent="0.2">
      <c r="A55" s="21" t="s">
        <v>37</v>
      </c>
    </row>
    <row r="78" spans="1:1" x14ac:dyDescent="0.2">
      <c r="A78" s="21" t="s">
        <v>38</v>
      </c>
    </row>
    <row r="96" spans="1:1" x14ac:dyDescent="0.2">
      <c r="A96" s="21" t="s">
        <v>39</v>
      </c>
    </row>
    <row r="98" spans="1:10" ht="15" x14ac:dyDescent="0.2">
      <c r="A98" s="5" t="s">
        <v>1</v>
      </c>
      <c r="B98" s="5"/>
      <c r="C98" s="5"/>
      <c r="D98" s="5"/>
      <c r="E98" s="5"/>
      <c r="F98" s="5"/>
      <c r="G98" s="5"/>
      <c r="H98" s="5"/>
      <c r="I98" s="5"/>
      <c r="J98" s="5"/>
    </row>
    <row r="99" spans="1:10" ht="15" x14ac:dyDescent="0.2">
      <c r="A99" s="5"/>
      <c r="B99" s="5"/>
      <c r="C99" s="5"/>
      <c r="D99" s="5"/>
      <c r="E99" s="5"/>
      <c r="F99" s="5"/>
      <c r="G99" s="5"/>
      <c r="H99" s="5"/>
      <c r="I99" s="5"/>
      <c r="J99" s="5"/>
    </row>
    <row r="100" spans="1:10" ht="15" x14ac:dyDescent="0.2">
      <c r="A100" s="5" t="s">
        <v>28</v>
      </c>
    </row>
    <row r="101" spans="1:10" ht="15" x14ac:dyDescent="0.25">
      <c r="A101" s="27" t="s">
        <v>23</v>
      </c>
      <c r="B101" s="26"/>
      <c r="C101" s="26"/>
      <c r="D101" s="26"/>
      <c r="E101" s="26"/>
      <c r="F101" s="26"/>
      <c r="G101" s="26"/>
      <c r="H101" s="26"/>
      <c r="I101" s="26"/>
      <c r="J101" s="26"/>
    </row>
    <row r="102" spans="1:10" ht="15" x14ac:dyDescent="0.25">
      <c r="A102" s="28"/>
      <c r="B102" s="26"/>
      <c r="C102" s="26"/>
      <c r="D102" s="26"/>
      <c r="E102" s="26"/>
      <c r="F102" s="26"/>
      <c r="G102" s="26"/>
      <c r="H102" s="26"/>
      <c r="I102" s="26"/>
      <c r="J102" s="26"/>
    </row>
    <row r="103" spans="1:10" ht="15" x14ac:dyDescent="0.25">
      <c r="A103" s="27" t="s">
        <v>24</v>
      </c>
      <c r="B103" s="26"/>
      <c r="C103" s="26"/>
      <c r="D103" s="26"/>
      <c r="E103" s="26"/>
      <c r="F103" s="26"/>
      <c r="G103" s="26"/>
      <c r="H103" s="26"/>
      <c r="I103" s="26"/>
      <c r="J103" s="26"/>
    </row>
    <row r="104" spans="1:10" ht="15" x14ac:dyDescent="0.25">
      <c r="A104" s="28"/>
      <c r="B104" s="26"/>
      <c r="C104" s="26"/>
      <c r="D104" s="26"/>
      <c r="E104" s="26"/>
      <c r="F104" s="26"/>
      <c r="G104" s="26"/>
      <c r="H104" s="26"/>
      <c r="I104" s="26"/>
      <c r="J104" s="26"/>
    </row>
    <row r="105" spans="1:10" ht="15" x14ac:dyDescent="0.25">
      <c r="A105" s="27" t="s">
        <v>25</v>
      </c>
      <c r="B105" s="26"/>
      <c r="C105" s="26"/>
      <c r="D105" s="26"/>
      <c r="E105" s="26"/>
      <c r="F105" s="26"/>
      <c r="G105" s="26"/>
      <c r="H105" s="26"/>
      <c r="I105" s="26"/>
      <c r="J105" s="26"/>
    </row>
    <row r="106" spans="1:10" ht="15" x14ac:dyDescent="0.25">
      <c r="A106" s="28"/>
      <c r="B106" s="26"/>
      <c r="C106" s="26"/>
      <c r="D106" s="26"/>
      <c r="E106" s="26"/>
      <c r="F106" s="26"/>
      <c r="G106" s="26"/>
      <c r="H106" s="26"/>
      <c r="I106" s="26"/>
      <c r="J106" s="26"/>
    </row>
    <row r="107" spans="1:10" ht="15" x14ac:dyDescent="0.25">
      <c r="A107" s="27" t="s">
        <v>26</v>
      </c>
      <c r="B107" s="26"/>
      <c r="C107" s="26"/>
      <c r="D107" s="26"/>
      <c r="E107" s="26"/>
      <c r="F107" s="26"/>
      <c r="G107" s="26"/>
      <c r="H107" s="26"/>
      <c r="I107" s="26"/>
      <c r="J107" s="26"/>
    </row>
    <row r="110" spans="1:10" ht="15.75" x14ac:dyDescent="0.25">
      <c r="A110" s="74" t="s">
        <v>27</v>
      </c>
      <c r="B110" s="75"/>
      <c r="C110" s="75"/>
      <c r="D110" s="75"/>
      <c r="E110" s="75"/>
      <c r="F110" s="75"/>
      <c r="G110" s="75"/>
      <c r="H110" s="75"/>
      <c r="I110" s="75"/>
      <c r="J110" s="75"/>
    </row>
  </sheetData>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403"/>
  <sheetViews>
    <sheetView tabSelected="1" workbookViewId="0">
      <selection activeCell="A2" sqref="A2"/>
    </sheetView>
  </sheetViews>
  <sheetFormatPr defaultRowHeight="15" x14ac:dyDescent="0.2"/>
  <cols>
    <col min="1" max="1" width="15.7109375" customWidth="1"/>
    <col min="2" max="2" width="14" customWidth="1"/>
    <col min="3" max="3" width="43.28515625" customWidth="1"/>
    <col min="4" max="4" width="12.7109375" style="5" customWidth="1"/>
    <col min="5" max="5" width="16.5703125" customWidth="1"/>
    <col min="6" max="6" width="23.42578125" style="9" customWidth="1"/>
    <col min="7" max="7" width="21.140625" style="39" customWidth="1"/>
  </cols>
  <sheetData>
    <row r="1" spans="1:7" ht="15" customHeight="1" thickBot="1" x14ac:dyDescent="0.3">
      <c r="A1" s="10"/>
      <c r="B1" s="11"/>
      <c r="C1" s="11"/>
      <c r="D1" s="40"/>
      <c r="E1" s="11" t="s">
        <v>2</v>
      </c>
      <c r="F1" s="12"/>
      <c r="G1" s="31"/>
    </row>
    <row r="2" spans="1:7" ht="15" customHeight="1" thickBot="1" x14ac:dyDescent="0.3">
      <c r="A2" s="13"/>
      <c r="B2" s="1"/>
      <c r="C2" s="1"/>
      <c r="D2" s="41"/>
      <c r="E2" s="2" t="s">
        <v>15</v>
      </c>
      <c r="F2" s="8"/>
      <c r="G2" s="29">
        <f ca="1">TODAY()</f>
        <v>44706</v>
      </c>
    </row>
    <row r="3" spans="1:7" ht="15" customHeight="1" thickBot="1" x14ac:dyDescent="0.3">
      <c r="A3" s="13"/>
      <c r="C3" s="1"/>
      <c r="D3" s="42"/>
      <c r="E3" s="2" t="s">
        <v>13</v>
      </c>
      <c r="F3" s="8"/>
      <c r="G3" s="32"/>
    </row>
    <row r="4" spans="1:7" ht="15" customHeight="1" thickBot="1" x14ac:dyDescent="0.3">
      <c r="A4" s="13"/>
      <c r="B4" s="1"/>
      <c r="C4" s="1"/>
      <c r="D4" s="41"/>
      <c r="E4" s="2" t="s">
        <v>14</v>
      </c>
      <c r="F4" s="8"/>
      <c r="G4" s="32"/>
    </row>
    <row r="5" spans="1:7" ht="15" customHeight="1" thickBot="1" x14ac:dyDescent="0.3">
      <c r="A5" s="13"/>
      <c r="B5" s="1"/>
      <c r="C5" s="1"/>
      <c r="D5" s="41"/>
      <c r="E5" s="2"/>
      <c r="F5" s="8"/>
      <c r="G5" s="33"/>
    </row>
    <row r="6" spans="1:7" ht="15" customHeight="1" thickBot="1" x14ac:dyDescent="0.3">
      <c r="A6" s="13"/>
      <c r="B6" s="1"/>
      <c r="C6" s="1"/>
      <c r="D6" s="41"/>
      <c r="E6" s="15" t="s">
        <v>3</v>
      </c>
      <c r="F6" s="14"/>
      <c r="G6" s="34">
        <f>G380</f>
        <v>0</v>
      </c>
    </row>
    <row r="7" spans="1:7" ht="15" customHeight="1" x14ac:dyDescent="0.25">
      <c r="A7" s="13"/>
      <c r="B7" s="1"/>
      <c r="C7" s="1"/>
      <c r="D7" s="41"/>
      <c r="F7" s="14"/>
      <c r="G7" s="35"/>
    </row>
    <row r="8" spans="1:7" ht="15" customHeight="1" thickBot="1" x14ac:dyDescent="0.3">
      <c r="A8" s="23"/>
      <c r="B8" s="24"/>
      <c r="C8" s="24"/>
      <c r="D8" s="43"/>
      <c r="E8" s="25" t="s">
        <v>40</v>
      </c>
      <c r="F8" s="17"/>
      <c r="G8" s="36"/>
    </row>
    <row r="9" spans="1:7" ht="15.75" thickBot="1" x14ac:dyDescent="0.3">
      <c r="A9" s="16" t="s">
        <v>17</v>
      </c>
      <c r="B9" s="56"/>
      <c r="C9" s="57"/>
      <c r="D9" s="48" t="s">
        <v>18</v>
      </c>
      <c r="E9" s="49"/>
      <c r="F9" s="46"/>
      <c r="G9" s="47"/>
    </row>
    <row r="10" spans="1:7" ht="15" customHeight="1" thickBot="1" x14ac:dyDescent="0.3">
      <c r="A10" s="16" t="s">
        <v>20</v>
      </c>
      <c r="B10" s="56"/>
      <c r="C10" s="57"/>
      <c r="D10" s="49" t="s">
        <v>19</v>
      </c>
      <c r="E10" s="61"/>
      <c r="F10" s="56"/>
      <c r="G10" s="57"/>
    </row>
    <row r="11" spans="1:7" ht="15" customHeight="1" thickBot="1" x14ac:dyDescent="0.3">
      <c r="A11" s="22" t="s">
        <v>16</v>
      </c>
      <c r="B11" s="64"/>
      <c r="C11" s="60"/>
      <c r="D11" s="62" t="s">
        <v>21</v>
      </c>
      <c r="E11" s="63"/>
      <c r="F11" s="54"/>
      <c r="G11" s="55"/>
    </row>
    <row r="12" spans="1:7" ht="15" customHeight="1" thickBot="1" x14ac:dyDescent="0.3">
      <c r="A12" s="16" t="s">
        <v>4</v>
      </c>
      <c r="B12" s="59"/>
      <c r="C12" s="60"/>
      <c r="D12" s="52"/>
      <c r="E12" s="53"/>
      <c r="F12" s="50"/>
      <c r="G12" s="51"/>
    </row>
    <row r="13" spans="1:7" ht="15" customHeight="1" thickBot="1" x14ac:dyDescent="0.3">
      <c r="A13" s="16" t="s">
        <v>5</v>
      </c>
      <c r="B13" s="59"/>
      <c r="C13" s="60"/>
      <c r="D13" s="48"/>
      <c r="E13" s="49"/>
      <c r="F13" s="50"/>
      <c r="G13" s="51"/>
    </row>
    <row r="14" spans="1:7" ht="15" customHeight="1" thickBot="1" x14ac:dyDescent="0.3">
      <c r="A14" s="16" t="s">
        <v>6</v>
      </c>
      <c r="B14" s="59"/>
      <c r="C14" s="60"/>
      <c r="D14" s="48"/>
      <c r="E14" s="49"/>
      <c r="F14" s="50"/>
      <c r="G14" s="51"/>
    </row>
    <row r="15" spans="1:7" s="7" customFormat="1" ht="15" customHeight="1" x14ac:dyDescent="0.25">
      <c r="A15" s="18"/>
      <c r="B15" s="58"/>
      <c r="C15" s="58"/>
      <c r="D15" s="44"/>
      <c r="E15" s="19"/>
      <c r="F15" s="20"/>
      <c r="G15" s="37"/>
    </row>
    <row r="16" spans="1:7" ht="15" customHeight="1" x14ac:dyDescent="0.2">
      <c r="A16" s="30" t="s">
        <v>7</v>
      </c>
      <c r="B16" s="3" t="s">
        <v>8</v>
      </c>
      <c r="C16" s="30" t="s">
        <v>9</v>
      </c>
      <c r="D16" s="45" t="s">
        <v>10</v>
      </c>
      <c r="E16" s="3" t="s">
        <v>22</v>
      </c>
      <c r="F16" s="30" t="s">
        <v>11</v>
      </c>
      <c r="G16" s="38" t="s">
        <v>12</v>
      </c>
    </row>
    <row r="17" spans="1:13" ht="15" customHeight="1" x14ac:dyDescent="0.2">
      <c r="A17" s="65" t="s">
        <v>41</v>
      </c>
      <c r="B17" s="70"/>
      <c r="C17" s="66" t="s">
        <v>404</v>
      </c>
      <c r="D17" s="67">
        <v>10</v>
      </c>
      <c r="E17" s="68">
        <v>6</v>
      </c>
      <c r="F17" s="69" t="s">
        <v>760</v>
      </c>
      <c r="G17" s="71">
        <f>B17*D17</f>
        <v>0</v>
      </c>
    </row>
    <row r="18" spans="1:13" ht="15" customHeight="1" x14ac:dyDescent="0.2">
      <c r="A18" s="65" t="s">
        <v>42</v>
      </c>
      <c r="B18" s="70"/>
      <c r="C18" s="66" t="s">
        <v>405</v>
      </c>
      <c r="D18" s="67">
        <v>35</v>
      </c>
      <c r="E18" s="68">
        <v>4</v>
      </c>
      <c r="F18" s="69" t="s">
        <v>761</v>
      </c>
      <c r="G18" s="71">
        <f t="shared" ref="G18:G81" si="0">B18*D18</f>
        <v>0</v>
      </c>
      <c r="M18" s="4"/>
    </row>
    <row r="19" spans="1:13" ht="15" customHeight="1" x14ac:dyDescent="0.2">
      <c r="A19" s="65" t="s">
        <v>43</v>
      </c>
      <c r="B19" s="70"/>
      <c r="C19" s="66" t="s">
        <v>406</v>
      </c>
      <c r="D19" s="67">
        <v>40</v>
      </c>
      <c r="E19" s="68">
        <v>4</v>
      </c>
      <c r="F19" s="69" t="s">
        <v>762</v>
      </c>
      <c r="G19" s="71">
        <f t="shared" si="0"/>
        <v>0</v>
      </c>
    </row>
    <row r="20" spans="1:13" ht="15" customHeight="1" x14ac:dyDescent="0.2">
      <c r="A20" s="65" t="s">
        <v>44</v>
      </c>
      <c r="B20" s="70"/>
      <c r="C20" s="66" t="s">
        <v>407</v>
      </c>
      <c r="D20" s="67">
        <v>4</v>
      </c>
      <c r="E20" s="68">
        <v>6</v>
      </c>
      <c r="F20" s="69" t="s">
        <v>763</v>
      </c>
      <c r="G20" s="71">
        <f t="shared" si="0"/>
        <v>0</v>
      </c>
    </row>
    <row r="21" spans="1:13" ht="15" customHeight="1" x14ac:dyDescent="0.2">
      <c r="A21" s="65" t="s">
        <v>45</v>
      </c>
      <c r="B21" s="70"/>
      <c r="C21" s="66" t="s">
        <v>408</v>
      </c>
      <c r="D21" s="67">
        <v>4</v>
      </c>
      <c r="E21" s="68">
        <v>6</v>
      </c>
      <c r="F21" s="69" t="s">
        <v>764</v>
      </c>
      <c r="G21" s="71">
        <f t="shared" si="0"/>
        <v>0</v>
      </c>
    </row>
    <row r="22" spans="1:13" ht="15" customHeight="1" x14ac:dyDescent="0.2">
      <c r="A22" s="65" t="s">
        <v>46</v>
      </c>
      <c r="B22" s="70"/>
      <c r="C22" s="66" t="s">
        <v>409</v>
      </c>
      <c r="D22" s="67">
        <v>19</v>
      </c>
      <c r="E22" s="68">
        <v>6</v>
      </c>
      <c r="F22" s="69" t="s">
        <v>765</v>
      </c>
      <c r="G22" s="71">
        <f t="shared" si="0"/>
        <v>0</v>
      </c>
    </row>
    <row r="23" spans="1:13" ht="15" customHeight="1" x14ac:dyDescent="0.2">
      <c r="A23" s="65" t="s">
        <v>47</v>
      </c>
      <c r="B23" s="70"/>
      <c r="C23" s="66" t="s">
        <v>410</v>
      </c>
      <c r="D23" s="67">
        <v>10</v>
      </c>
      <c r="E23" s="68">
        <v>6</v>
      </c>
      <c r="F23" s="69" t="s">
        <v>766</v>
      </c>
      <c r="G23" s="71">
        <f t="shared" si="0"/>
        <v>0</v>
      </c>
    </row>
    <row r="24" spans="1:13" ht="15" customHeight="1" x14ac:dyDescent="0.2">
      <c r="A24" s="65" t="s">
        <v>48</v>
      </c>
      <c r="B24" s="70"/>
      <c r="C24" s="66" t="s">
        <v>411</v>
      </c>
      <c r="D24" s="67">
        <v>12.5</v>
      </c>
      <c r="E24" s="68">
        <v>6</v>
      </c>
      <c r="F24" s="69" t="s">
        <v>767</v>
      </c>
      <c r="G24" s="71">
        <f t="shared" si="0"/>
        <v>0</v>
      </c>
    </row>
    <row r="25" spans="1:13" ht="15" customHeight="1" x14ac:dyDescent="0.2">
      <c r="A25" s="65" t="s">
        <v>49</v>
      </c>
      <c r="B25" s="70"/>
      <c r="C25" s="66" t="s">
        <v>412</v>
      </c>
      <c r="D25" s="67">
        <v>20</v>
      </c>
      <c r="E25" s="68">
        <v>6</v>
      </c>
      <c r="F25" s="69" t="s">
        <v>768</v>
      </c>
      <c r="G25" s="71">
        <f t="shared" si="0"/>
        <v>0</v>
      </c>
    </row>
    <row r="26" spans="1:13" ht="15" customHeight="1" x14ac:dyDescent="0.2">
      <c r="A26" s="65" t="s">
        <v>50</v>
      </c>
      <c r="B26" s="70"/>
      <c r="C26" s="66" t="s">
        <v>413</v>
      </c>
      <c r="D26" s="67">
        <v>18.5</v>
      </c>
      <c r="E26" s="68">
        <v>6</v>
      </c>
      <c r="F26" s="69" t="s">
        <v>769</v>
      </c>
      <c r="G26" s="71">
        <f t="shared" si="0"/>
        <v>0</v>
      </c>
    </row>
    <row r="27" spans="1:13" ht="15" customHeight="1" x14ac:dyDescent="0.2">
      <c r="A27" s="65" t="s">
        <v>51</v>
      </c>
      <c r="B27" s="70"/>
      <c r="C27" s="66" t="s">
        <v>414</v>
      </c>
      <c r="D27" s="67">
        <v>25</v>
      </c>
      <c r="E27" s="68">
        <v>6</v>
      </c>
      <c r="F27" s="69" t="s">
        <v>770</v>
      </c>
      <c r="G27" s="71">
        <f t="shared" si="0"/>
        <v>0</v>
      </c>
    </row>
    <row r="28" spans="1:13" ht="15" customHeight="1" x14ac:dyDescent="0.2">
      <c r="A28" s="65" t="s">
        <v>52</v>
      </c>
      <c r="B28" s="70"/>
      <c r="C28" s="66" t="s">
        <v>415</v>
      </c>
      <c r="D28" s="67">
        <v>10</v>
      </c>
      <c r="E28" s="68">
        <v>6</v>
      </c>
      <c r="F28" s="69" t="s">
        <v>771</v>
      </c>
      <c r="G28" s="71">
        <f t="shared" si="0"/>
        <v>0</v>
      </c>
    </row>
    <row r="29" spans="1:13" ht="15" customHeight="1" x14ac:dyDescent="0.2">
      <c r="A29" s="65" t="s">
        <v>53</v>
      </c>
      <c r="B29" s="70"/>
      <c r="C29" s="66" t="s">
        <v>416</v>
      </c>
      <c r="D29" s="67">
        <v>12.5</v>
      </c>
      <c r="E29" s="68">
        <v>6</v>
      </c>
      <c r="F29" s="69" t="s">
        <v>772</v>
      </c>
      <c r="G29" s="71">
        <f t="shared" si="0"/>
        <v>0</v>
      </c>
    </row>
    <row r="30" spans="1:13" ht="15" customHeight="1" x14ac:dyDescent="0.2">
      <c r="A30" s="65" t="s">
        <v>54</v>
      </c>
      <c r="B30" s="70"/>
      <c r="C30" s="66" t="s">
        <v>417</v>
      </c>
      <c r="D30" s="67">
        <v>9</v>
      </c>
      <c r="E30" s="68">
        <v>6</v>
      </c>
      <c r="F30" s="69" t="s">
        <v>773</v>
      </c>
      <c r="G30" s="71">
        <f t="shared" si="0"/>
        <v>0</v>
      </c>
    </row>
    <row r="31" spans="1:13" ht="15" customHeight="1" x14ac:dyDescent="0.2">
      <c r="A31" s="65" t="s">
        <v>55</v>
      </c>
      <c r="B31" s="70"/>
      <c r="C31" s="66" t="s">
        <v>418</v>
      </c>
      <c r="D31" s="67">
        <v>12</v>
      </c>
      <c r="E31" s="68">
        <v>6</v>
      </c>
      <c r="F31" s="69" t="s">
        <v>774</v>
      </c>
      <c r="G31" s="71">
        <f t="shared" si="0"/>
        <v>0</v>
      </c>
    </row>
    <row r="32" spans="1:13" ht="15" customHeight="1" x14ac:dyDescent="0.2">
      <c r="A32" s="65" t="s">
        <v>56</v>
      </c>
      <c r="B32" s="70"/>
      <c r="C32" s="66" t="s">
        <v>419</v>
      </c>
      <c r="D32" s="67">
        <v>10</v>
      </c>
      <c r="E32" s="68">
        <v>6</v>
      </c>
      <c r="F32" s="69" t="s">
        <v>775</v>
      </c>
      <c r="G32" s="71">
        <f t="shared" si="0"/>
        <v>0</v>
      </c>
    </row>
    <row r="33" spans="1:7" ht="15" customHeight="1" x14ac:dyDescent="0.2">
      <c r="A33" s="65" t="s">
        <v>57</v>
      </c>
      <c r="B33" s="70"/>
      <c r="C33" s="66" t="s">
        <v>420</v>
      </c>
      <c r="D33" s="67">
        <v>10</v>
      </c>
      <c r="E33" s="68">
        <v>6</v>
      </c>
      <c r="F33" s="69" t="s">
        <v>776</v>
      </c>
      <c r="G33" s="71">
        <f t="shared" si="0"/>
        <v>0</v>
      </c>
    </row>
    <row r="34" spans="1:7" ht="15" customHeight="1" x14ac:dyDescent="0.2">
      <c r="A34" s="65" t="s">
        <v>58</v>
      </c>
      <c r="B34" s="70"/>
      <c r="C34" s="66" t="s">
        <v>421</v>
      </c>
      <c r="D34" s="67">
        <v>15</v>
      </c>
      <c r="E34" s="68">
        <v>6</v>
      </c>
      <c r="F34" s="69" t="s">
        <v>777</v>
      </c>
      <c r="G34" s="71">
        <f t="shared" si="0"/>
        <v>0</v>
      </c>
    </row>
    <row r="35" spans="1:7" ht="15" customHeight="1" x14ac:dyDescent="0.2">
      <c r="A35" s="65" t="s">
        <v>59</v>
      </c>
      <c r="B35" s="70"/>
      <c r="C35" s="66" t="s">
        <v>422</v>
      </c>
      <c r="D35" s="67">
        <v>14</v>
      </c>
      <c r="E35" s="68">
        <v>6</v>
      </c>
      <c r="F35" s="69" t="s">
        <v>778</v>
      </c>
      <c r="G35" s="71">
        <f t="shared" si="0"/>
        <v>0</v>
      </c>
    </row>
    <row r="36" spans="1:7" ht="15" customHeight="1" x14ac:dyDescent="0.2">
      <c r="A36" s="65" t="s">
        <v>60</v>
      </c>
      <c r="B36" s="70"/>
      <c r="C36" s="66" t="s">
        <v>423</v>
      </c>
      <c r="D36" s="67">
        <v>20.5</v>
      </c>
      <c r="E36" s="68">
        <v>6</v>
      </c>
      <c r="F36" s="69" t="s">
        <v>779</v>
      </c>
      <c r="G36" s="71">
        <f t="shared" si="0"/>
        <v>0</v>
      </c>
    </row>
    <row r="37" spans="1:7" ht="15" customHeight="1" x14ac:dyDescent="0.2">
      <c r="A37" s="65" t="s">
        <v>61</v>
      </c>
      <c r="B37" s="70"/>
      <c r="C37" s="66" t="s">
        <v>424</v>
      </c>
      <c r="D37" s="67">
        <v>20</v>
      </c>
      <c r="E37" s="68">
        <v>6</v>
      </c>
      <c r="F37" s="69" t="s">
        <v>780</v>
      </c>
      <c r="G37" s="71">
        <f t="shared" si="0"/>
        <v>0</v>
      </c>
    </row>
    <row r="38" spans="1:7" ht="15" customHeight="1" x14ac:dyDescent="0.2">
      <c r="A38" s="65" t="s">
        <v>62</v>
      </c>
      <c r="B38" s="70"/>
      <c r="C38" s="66" t="s">
        <v>425</v>
      </c>
      <c r="D38" s="67">
        <v>5.5</v>
      </c>
      <c r="E38" s="68">
        <v>12</v>
      </c>
      <c r="F38" s="69" t="s">
        <v>781</v>
      </c>
      <c r="G38" s="71">
        <f t="shared" si="0"/>
        <v>0</v>
      </c>
    </row>
    <row r="39" spans="1:7" ht="15" customHeight="1" x14ac:dyDescent="0.2">
      <c r="A39" s="65" t="s">
        <v>63</v>
      </c>
      <c r="B39" s="70"/>
      <c r="C39" s="66" t="s">
        <v>426</v>
      </c>
      <c r="D39" s="67">
        <v>2.5</v>
      </c>
      <c r="E39" s="68">
        <v>12</v>
      </c>
      <c r="F39" s="69" t="s">
        <v>782</v>
      </c>
      <c r="G39" s="71">
        <f t="shared" si="0"/>
        <v>0</v>
      </c>
    </row>
    <row r="40" spans="1:7" ht="15" customHeight="1" x14ac:dyDescent="0.2">
      <c r="A40" s="65" t="s">
        <v>64</v>
      </c>
      <c r="B40" s="70"/>
      <c r="C40" s="66" t="s">
        <v>427</v>
      </c>
      <c r="D40" s="67">
        <v>5.5</v>
      </c>
      <c r="E40" s="68">
        <v>12</v>
      </c>
      <c r="F40" s="69" t="s">
        <v>783</v>
      </c>
      <c r="G40" s="71">
        <f t="shared" si="0"/>
        <v>0</v>
      </c>
    </row>
    <row r="41" spans="1:7" ht="15" customHeight="1" x14ac:dyDescent="0.2">
      <c r="A41" s="65" t="s">
        <v>65</v>
      </c>
      <c r="B41" s="70"/>
      <c r="C41" s="66" t="s">
        <v>428</v>
      </c>
      <c r="D41" s="67">
        <v>10.5</v>
      </c>
      <c r="E41" s="68">
        <v>6</v>
      </c>
      <c r="F41" s="69" t="s">
        <v>784</v>
      </c>
      <c r="G41" s="71">
        <f t="shared" si="0"/>
        <v>0</v>
      </c>
    </row>
    <row r="42" spans="1:7" ht="15" customHeight="1" x14ac:dyDescent="0.2">
      <c r="A42" s="65" t="s">
        <v>66</v>
      </c>
      <c r="B42" s="70"/>
      <c r="C42" s="66" t="s">
        <v>429</v>
      </c>
      <c r="D42" s="67">
        <v>65</v>
      </c>
      <c r="E42" s="68">
        <v>1</v>
      </c>
      <c r="F42" s="69" t="s">
        <v>785</v>
      </c>
      <c r="G42" s="71">
        <f t="shared" si="0"/>
        <v>0</v>
      </c>
    </row>
    <row r="43" spans="1:7" ht="15" customHeight="1" x14ac:dyDescent="0.2">
      <c r="A43" s="65" t="s">
        <v>67</v>
      </c>
      <c r="B43" s="70"/>
      <c r="C43" s="66" t="s">
        <v>430</v>
      </c>
      <c r="D43" s="67">
        <v>250</v>
      </c>
      <c r="E43" s="68">
        <v>1</v>
      </c>
      <c r="F43" s="69" t="s">
        <v>786</v>
      </c>
      <c r="G43" s="71">
        <f t="shared" si="0"/>
        <v>0</v>
      </c>
    </row>
    <row r="44" spans="1:7" ht="15" customHeight="1" x14ac:dyDescent="0.2">
      <c r="A44" s="65" t="s">
        <v>68</v>
      </c>
      <c r="B44" s="70"/>
      <c r="C44" s="66" t="s">
        <v>431</v>
      </c>
      <c r="D44" s="67">
        <v>5</v>
      </c>
      <c r="E44" s="68">
        <v>12</v>
      </c>
      <c r="F44" s="69" t="s">
        <v>787</v>
      </c>
      <c r="G44" s="71">
        <f t="shared" si="0"/>
        <v>0</v>
      </c>
    </row>
    <row r="45" spans="1:7" ht="14.25" x14ac:dyDescent="0.2">
      <c r="A45" s="65" t="s">
        <v>69</v>
      </c>
      <c r="B45" s="70"/>
      <c r="C45" s="66" t="s">
        <v>432</v>
      </c>
      <c r="D45" s="67">
        <v>5.5</v>
      </c>
      <c r="E45" s="68">
        <v>12</v>
      </c>
      <c r="F45" s="69" t="s">
        <v>788</v>
      </c>
      <c r="G45" s="71">
        <f t="shared" si="0"/>
        <v>0</v>
      </c>
    </row>
    <row r="46" spans="1:7" ht="14.25" x14ac:dyDescent="0.2">
      <c r="A46" s="65" t="s">
        <v>70</v>
      </c>
      <c r="B46" s="70"/>
      <c r="C46" s="66" t="s">
        <v>433</v>
      </c>
      <c r="D46" s="67">
        <v>4.25</v>
      </c>
      <c r="E46" s="68">
        <v>24</v>
      </c>
      <c r="F46" s="69" t="s">
        <v>789</v>
      </c>
      <c r="G46" s="71">
        <f t="shared" si="0"/>
        <v>0</v>
      </c>
    </row>
    <row r="47" spans="1:7" ht="14.25" x14ac:dyDescent="0.2">
      <c r="A47" s="65" t="s">
        <v>71</v>
      </c>
      <c r="B47" s="70"/>
      <c r="C47" s="66" t="s">
        <v>434</v>
      </c>
      <c r="D47" s="67">
        <v>4.25</v>
      </c>
      <c r="E47" s="68">
        <v>12</v>
      </c>
      <c r="F47" s="69" t="s">
        <v>790</v>
      </c>
      <c r="G47" s="71">
        <f t="shared" si="0"/>
        <v>0</v>
      </c>
    </row>
    <row r="48" spans="1:7" ht="14.25" x14ac:dyDescent="0.2">
      <c r="A48" s="65" t="s">
        <v>72</v>
      </c>
      <c r="B48" s="70"/>
      <c r="C48" s="66" t="s">
        <v>435</v>
      </c>
      <c r="D48" s="67">
        <v>4.25</v>
      </c>
      <c r="E48" s="68">
        <v>12</v>
      </c>
      <c r="F48" s="69" t="s">
        <v>791</v>
      </c>
      <c r="G48" s="71">
        <f t="shared" si="0"/>
        <v>0</v>
      </c>
    </row>
    <row r="49" spans="1:8" ht="14.25" x14ac:dyDescent="0.2">
      <c r="A49" s="65" t="s">
        <v>73</v>
      </c>
      <c r="B49" s="70"/>
      <c r="C49" s="66" t="s">
        <v>436</v>
      </c>
      <c r="D49" s="67">
        <v>4.25</v>
      </c>
      <c r="E49" s="68">
        <v>24</v>
      </c>
      <c r="F49" s="69" t="s">
        <v>792</v>
      </c>
      <c r="G49" s="71">
        <f t="shared" si="0"/>
        <v>0</v>
      </c>
    </row>
    <row r="50" spans="1:8" ht="14.25" x14ac:dyDescent="0.2">
      <c r="A50" s="65" t="s">
        <v>74</v>
      </c>
      <c r="B50" s="70"/>
      <c r="C50" s="66" t="s">
        <v>437</v>
      </c>
      <c r="D50" s="67">
        <v>4.25</v>
      </c>
      <c r="E50" s="68">
        <v>24</v>
      </c>
      <c r="F50" s="69" t="s">
        <v>793</v>
      </c>
      <c r="G50" s="71">
        <f t="shared" si="0"/>
        <v>0</v>
      </c>
    </row>
    <row r="51" spans="1:8" ht="14.25" x14ac:dyDescent="0.2">
      <c r="A51" s="65" t="s">
        <v>75</v>
      </c>
      <c r="B51" s="70"/>
      <c r="C51" s="66" t="s">
        <v>438</v>
      </c>
      <c r="D51" s="67">
        <v>4.25</v>
      </c>
      <c r="E51" s="68">
        <v>24</v>
      </c>
      <c r="F51" s="69" t="s">
        <v>794</v>
      </c>
      <c r="G51" s="71">
        <f t="shared" si="0"/>
        <v>0</v>
      </c>
    </row>
    <row r="52" spans="1:8" ht="14.25" x14ac:dyDescent="0.2">
      <c r="A52" s="65" t="s">
        <v>76</v>
      </c>
      <c r="B52" s="70"/>
      <c r="C52" s="66" t="s">
        <v>439</v>
      </c>
      <c r="D52" s="67">
        <v>4.25</v>
      </c>
      <c r="E52" s="68">
        <v>24</v>
      </c>
      <c r="F52" s="69" t="s">
        <v>795</v>
      </c>
      <c r="G52" s="71">
        <f t="shared" si="0"/>
        <v>0</v>
      </c>
    </row>
    <row r="53" spans="1:8" ht="14.25" x14ac:dyDescent="0.2">
      <c r="A53" s="65" t="s">
        <v>77</v>
      </c>
      <c r="B53" s="70"/>
      <c r="C53" s="66" t="s">
        <v>440</v>
      </c>
      <c r="D53" s="67">
        <v>4.25</v>
      </c>
      <c r="E53" s="68">
        <v>24</v>
      </c>
      <c r="F53" s="69" t="s">
        <v>796</v>
      </c>
      <c r="G53" s="71">
        <f t="shared" si="0"/>
        <v>0</v>
      </c>
    </row>
    <row r="54" spans="1:8" ht="14.25" x14ac:dyDescent="0.2">
      <c r="A54" s="65" t="s">
        <v>78</v>
      </c>
      <c r="B54" s="70"/>
      <c r="C54" s="66" t="s">
        <v>441</v>
      </c>
      <c r="D54" s="67">
        <v>5</v>
      </c>
      <c r="E54" s="68">
        <v>12</v>
      </c>
      <c r="F54" s="69" t="s">
        <v>797</v>
      </c>
      <c r="G54" s="71">
        <f t="shared" si="0"/>
        <v>0</v>
      </c>
    </row>
    <row r="55" spans="1:8" ht="14.25" x14ac:dyDescent="0.2">
      <c r="A55" s="65" t="s">
        <v>79</v>
      </c>
      <c r="B55" s="70"/>
      <c r="C55" s="66" t="s">
        <v>442</v>
      </c>
      <c r="D55" s="67">
        <v>22.5</v>
      </c>
      <c r="E55" s="68">
        <v>6</v>
      </c>
      <c r="F55" s="69" t="s">
        <v>798</v>
      </c>
      <c r="G55" s="71">
        <f t="shared" si="0"/>
        <v>0</v>
      </c>
    </row>
    <row r="56" spans="1:8" s="7" customFormat="1" ht="14.25" x14ac:dyDescent="0.2">
      <c r="A56" s="65" t="s">
        <v>80</v>
      </c>
      <c r="B56" s="70"/>
      <c r="C56" s="66" t="s">
        <v>443</v>
      </c>
      <c r="D56" s="67">
        <v>30</v>
      </c>
      <c r="E56" s="68">
        <v>4</v>
      </c>
      <c r="F56" s="69" t="s">
        <v>799</v>
      </c>
      <c r="G56" s="71">
        <f t="shared" si="0"/>
        <v>0</v>
      </c>
      <c r="H56"/>
    </row>
    <row r="57" spans="1:8" ht="14.25" x14ac:dyDescent="0.2">
      <c r="A57" s="65" t="s">
        <v>81</v>
      </c>
      <c r="B57" s="70"/>
      <c r="C57" s="66" t="s">
        <v>444</v>
      </c>
      <c r="D57" s="67">
        <v>5</v>
      </c>
      <c r="E57" s="68">
        <v>6</v>
      </c>
      <c r="F57" s="69" t="s">
        <v>800</v>
      </c>
      <c r="G57" s="71">
        <f t="shared" si="0"/>
        <v>0</v>
      </c>
    </row>
    <row r="58" spans="1:8" ht="14.25" x14ac:dyDescent="0.2">
      <c r="A58" s="65" t="s">
        <v>82</v>
      </c>
      <c r="B58" s="70"/>
      <c r="C58" s="66" t="s">
        <v>445</v>
      </c>
      <c r="D58" s="67">
        <v>5</v>
      </c>
      <c r="E58" s="68">
        <v>6</v>
      </c>
      <c r="F58" s="69" t="s">
        <v>801</v>
      </c>
      <c r="G58" s="71">
        <f t="shared" si="0"/>
        <v>0</v>
      </c>
    </row>
    <row r="59" spans="1:8" ht="14.25" x14ac:dyDescent="0.2">
      <c r="A59" s="65" t="s">
        <v>83</v>
      </c>
      <c r="B59" s="70"/>
      <c r="C59" s="66" t="s">
        <v>446</v>
      </c>
      <c r="D59" s="67">
        <v>25</v>
      </c>
      <c r="E59" s="68">
        <v>6</v>
      </c>
      <c r="F59" s="69" t="s">
        <v>802</v>
      </c>
      <c r="G59" s="71">
        <f t="shared" si="0"/>
        <v>0</v>
      </c>
    </row>
    <row r="60" spans="1:8" ht="14.25" x14ac:dyDescent="0.2">
      <c r="A60" s="65" t="s">
        <v>84</v>
      </c>
      <c r="B60" s="70"/>
      <c r="C60" s="66" t="s">
        <v>447</v>
      </c>
      <c r="D60" s="67">
        <v>32.5</v>
      </c>
      <c r="E60" s="68">
        <v>4</v>
      </c>
      <c r="F60" s="69" t="s">
        <v>803</v>
      </c>
      <c r="G60" s="71">
        <f t="shared" si="0"/>
        <v>0</v>
      </c>
    </row>
    <row r="61" spans="1:8" ht="14.25" x14ac:dyDescent="0.2">
      <c r="A61" s="65" t="s">
        <v>85</v>
      </c>
      <c r="B61" s="70"/>
      <c r="C61" s="66" t="s">
        <v>448</v>
      </c>
      <c r="D61" s="67">
        <v>36</v>
      </c>
      <c r="E61" s="68">
        <v>4</v>
      </c>
      <c r="F61" s="69" t="s">
        <v>804</v>
      </c>
      <c r="G61" s="71">
        <f t="shared" si="0"/>
        <v>0</v>
      </c>
    </row>
    <row r="62" spans="1:8" ht="14.25" x14ac:dyDescent="0.2">
      <c r="A62" s="65" t="s">
        <v>86</v>
      </c>
      <c r="B62" s="70"/>
      <c r="C62" s="66" t="s">
        <v>449</v>
      </c>
      <c r="D62" s="67">
        <v>42.5</v>
      </c>
      <c r="E62" s="68">
        <v>4</v>
      </c>
      <c r="F62" s="69" t="s">
        <v>805</v>
      </c>
      <c r="G62" s="71">
        <f t="shared" si="0"/>
        <v>0</v>
      </c>
    </row>
    <row r="63" spans="1:8" ht="14.25" x14ac:dyDescent="0.2">
      <c r="A63" s="65" t="s">
        <v>87</v>
      </c>
      <c r="B63" s="70"/>
      <c r="C63" s="66" t="s">
        <v>450</v>
      </c>
      <c r="D63" s="67">
        <v>47.5</v>
      </c>
      <c r="E63" s="68">
        <v>4</v>
      </c>
      <c r="F63" s="69" t="s">
        <v>806</v>
      </c>
      <c r="G63" s="71">
        <f t="shared" si="0"/>
        <v>0</v>
      </c>
    </row>
    <row r="64" spans="1:8" ht="14.25" x14ac:dyDescent="0.2">
      <c r="A64" s="65" t="s">
        <v>88</v>
      </c>
      <c r="B64" s="70"/>
      <c r="C64" s="66" t="s">
        <v>451</v>
      </c>
      <c r="D64" s="67">
        <v>12.5</v>
      </c>
      <c r="E64" s="68">
        <v>6</v>
      </c>
      <c r="F64" s="69" t="s">
        <v>807</v>
      </c>
      <c r="G64" s="71">
        <f t="shared" si="0"/>
        <v>0</v>
      </c>
    </row>
    <row r="65" spans="1:7" ht="14.25" x14ac:dyDescent="0.2">
      <c r="A65" s="65" t="s">
        <v>89</v>
      </c>
      <c r="B65" s="70"/>
      <c r="C65" s="66" t="s">
        <v>452</v>
      </c>
      <c r="D65" s="67">
        <v>17.5</v>
      </c>
      <c r="E65" s="68">
        <v>6</v>
      </c>
      <c r="F65" s="69" t="s">
        <v>808</v>
      </c>
      <c r="G65" s="71">
        <f t="shared" si="0"/>
        <v>0</v>
      </c>
    </row>
    <row r="66" spans="1:7" ht="14.25" x14ac:dyDescent="0.2">
      <c r="A66" s="65" t="s">
        <v>90</v>
      </c>
      <c r="B66" s="70"/>
      <c r="C66" s="66" t="s">
        <v>453</v>
      </c>
      <c r="D66" s="67">
        <v>20</v>
      </c>
      <c r="E66" s="68">
        <v>6</v>
      </c>
      <c r="F66" s="69" t="s">
        <v>809</v>
      </c>
      <c r="G66" s="71">
        <f t="shared" si="0"/>
        <v>0</v>
      </c>
    </row>
    <row r="67" spans="1:7" ht="14.25" x14ac:dyDescent="0.2">
      <c r="A67" s="65" t="s">
        <v>91</v>
      </c>
      <c r="B67" s="70"/>
      <c r="C67" s="66" t="s">
        <v>454</v>
      </c>
      <c r="D67" s="67">
        <v>20</v>
      </c>
      <c r="E67" s="68">
        <v>6</v>
      </c>
      <c r="F67" s="69" t="s">
        <v>810</v>
      </c>
      <c r="G67" s="71">
        <f t="shared" si="0"/>
        <v>0</v>
      </c>
    </row>
    <row r="68" spans="1:7" ht="14.25" x14ac:dyDescent="0.2">
      <c r="A68" s="65" t="s">
        <v>92</v>
      </c>
      <c r="B68" s="70"/>
      <c r="C68" s="66" t="s">
        <v>455</v>
      </c>
      <c r="D68" s="67">
        <v>10</v>
      </c>
      <c r="E68" s="68">
        <v>6</v>
      </c>
      <c r="F68" s="69" t="s">
        <v>811</v>
      </c>
      <c r="G68" s="71">
        <f t="shared" si="0"/>
        <v>0</v>
      </c>
    </row>
    <row r="69" spans="1:7" ht="14.25" x14ac:dyDescent="0.2">
      <c r="A69" s="65" t="s">
        <v>93</v>
      </c>
      <c r="B69" s="70"/>
      <c r="C69" s="66" t="s">
        <v>456</v>
      </c>
      <c r="D69" s="67">
        <v>16.5</v>
      </c>
      <c r="E69" s="68">
        <v>6</v>
      </c>
      <c r="F69" s="69" t="s">
        <v>812</v>
      </c>
      <c r="G69" s="71">
        <f t="shared" si="0"/>
        <v>0</v>
      </c>
    </row>
    <row r="70" spans="1:7" ht="14.25" x14ac:dyDescent="0.2">
      <c r="A70" s="65" t="s">
        <v>94</v>
      </c>
      <c r="B70" s="70"/>
      <c r="C70" s="66" t="s">
        <v>457</v>
      </c>
      <c r="D70" s="67">
        <v>10</v>
      </c>
      <c r="E70" s="68">
        <v>10</v>
      </c>
      <c r="F70" s="69" t="s">
        <v>813</v>
      </c>
      <c r="G70" s="71">
        <f t="shared" si="0"/>
        <v>0</v>
      </c>
    </row>
    <row r="71" spans="1:7" ht="14.25" x14ac:dyDescent="0.2">
      <c r="A71" s="65" t="s">
        <v>95</v>
      </c>
      <c r="B71" s="70"/>
      <c r="C71" s="66" t="s">
        <v>458</v>
      </c>
      <c r="D71" s="67">
        <v>11</v>
      </c>
      <c r="E71" s="68">
        <v>6</v>
      </c>
      <c r="F71" s="69" t="s">
        <v>814</v>
      </c>
      <c r="G71" s="71">
        <f t="shared" si="0"/>
        <v>0</v>
      </c>
    </row>
    <row r="72" spans="1:7" ht="14.25" x14ac:dyDescent="0.2">
      <c r="A72" s="65" t="s">
        <v>96</v>
      </c>
      <c r="B72" s="70"/>
      <c r="C72" s="66" t="s">
        <v>459</v>
      </c>
      <c r="D72" s="67">
        <v>7.5</v>
      </c>
      <c r="E72" s="68">
        <v>6</v>
      </c>
      <c r="F72" s="69" t="s">
        <v>815</v>
      </c>
      <c r="G72" s="71">
        <f t="shared" si="0"/>
        <v>0</v>
      </c>
    </row>
    <row r="73" spans="1:7" ht="14.25" x14ac:dyDescent="0.2">
      <c r="A73" s="65" t="s">
        <v>97</v>
      </c>
      <c r="B73" s="70"/>
      <c r="C73" s="66" t="s">
        <v>460</v>
      </c>
      <c r="D73" s="67">
        <v>15</v>
      </c>
      <c r="E73" s="68">
        <v>6</v>
      </c>
      <c r="F73" s="69" t="s">
        <v>816</v>
      </c>
      <c r="G73" s="71">
        <f t="shared" si="0"/>
        <v>0</v>
      </c>
    </row>
    <row r="74" spans="1:7" ht="14.25" x14ac:dyDescent="0.2">
      <c r="A74" s="65" t="s">
        <v>98</v>
      </c>
      <c r="B74" s="70"/>
      <c r="C74" s="66" t="s">
        <v>461</v>
      </c>
      <c r="D74" s="67">
        <v>13.5</v>
      </c>
      <c r="E74" s="68">
        <v>6</v>
      </c>
      <c r="F74" s="69" t="s">
        <v>817</v>
      </c>
      <c r="G74" s="71">
        <f t="shared" si="0"/>
        <v>0</v>
      </c>
    </row>
    <row r="75" spans="1:7" ht="14.25" x14ac:dyDescent="0.2">
      <c r="A75" s="65" t="s">
        <v>99</v>
      </c>
      <c r="B75" s="70"/>
      <c r="C75" s="66" t="s">
        <v>462</v>
      </c>
      <c r="D75" s="67">
        <v>15</v>
      </c>
      <c r="E75" s="68">
        <v>6</v>
      </c>
      <c r="F75" s="69" t="s">
        <v>818</v>
      </c>
      <c r="G75" s="71">
        <f t="shared" si="0"/>
        <v>0</v>
      </c>
    </row>
    <row r="76" spans="1:7" ht="14.25" x14ac:dyDescent="0.2">
      <c r="A76" s="65" t="s">
        <v>100</v>
      </c>
      <c r="B76" s="70"/>
      <c r="C76" s="66" t="s">
        <v>463</v>
      </c>
      <c r="D76" s="67">
        <v>15</v>
      </c>
      <c r="E76" s="68">
        <v>6</v>
      </c>
      <c r="F76" s="69" t="s">
        <v>819</v>
      </c>
      <c r="G76" s="71">
        <f t="shared" si="0"/>
        <v>0</v>
      </c>
    </row>
    <row r="77" spans="1:7" ht="14.25" x14ac:dyDescent="0.2">
      <c r="A77" s="65" t="s">
        <v>101</v>
      </c>
      <c r="B77" s="70"/>
      <c r="C77" s="66" t="s">
        <v>464</v>
      </c>
      <c r="D77" s="67">
        <v>15</v>
      </c>
      <c r="E77" s="68">
        <v>6</v>
      </c>
      <c r="F77" s="69" t="s">
        <v>820</v>
      </c>
      <c r="G77" s="71">
        <f t="shared" si="0"/>
        <v>0</v>
      </c>
    </row>
    <row r="78" spans="1:7" ht="14.25" x14ac:dyDescent="0.2">
      <c r="A78" s="65" t="s">
        <v>102</v>
      </c>
      <c r="B78" s="70"/>
      <c r="C78" s="66" t="s">
        <v>465</v>
      </c>
      <c r="D78" s="67">
        <v>19.5</v>
      </c>
      <c r="E78" s="68">
        <v>6</v>
      </c>
      <c r="F78" s="69" t="s">
        <v>821</v>
      </c>
      <c r="G78" s="71">
        <f t="shared" si="0"/>
        <v>0</v>
      </c>
    </row>
    <row r="79" spans="1:7" ht="14.25" x14ac:dyDescent="0.2">
      <c r="A79" s="65" t="s">
        <v>103</v>
      </c>
      <c r="B79" s="70"/>
      <c r="C79" s="66" t="s">
        <v>466</v>
      </c>
      <c r="D79" s="67">
        <v>20</v>
      </c>
      <c r="E79" s="68">
        <v>6</v>
      </c>
      <c r="F79" s="69" t="s">
        <v>822</v>
      </c>
      <c r="G79" s="71">
        <f t="shared" si="0"/>
        <v>0</v>
      </c>
    </row>
    <row r="80" spans="1:7" ht="14.25" x14ac:dyDescent="0.2">
      <c r="A80" s="65" t="s">
        <v>104</v>
      </c>
      <c r="B80" s="70"/>
      <c r="C80" s="66" t="s">
        <v>467</v>
      </c>
      <c r="D80" s="67">
        <v>18.25</v>
      </c>
      <c r="E80" s="68">
        <v>6</v>
      </c>
      <c r="F80" s="69" t="s">
        <v>823</v>
      </c>
      <c r="G80" s="71">
        <f t="shared" si="0"/>
        <v>0</v>
      </c>
    </row>
    <row r="81" spans="1:7" ht="14.25" x14ac:dyDescent="0.2">
      <c r="A81" s="65" t="s">
        <v>105</v>
      </c>
      <c r="B81" s="70"/>
      <c r="C81" s="66" t="s">
        <v>468</v>
      </c>
      <c r="D81" s="67">
        <v>6</v>
      </c>
      <c r="E81" s="68">
        <v>6</v>
      </c>
      <c r="F81" s="69" t="s">
        <v>824</v>
      </c>
      <c r="G81" s="71">
        <f t="shared" si="0"/>
        <v>0</v>
      </c>
    </row>
    <row r="82" spans="1:7" ht="14.25" x14ac:dyDescent="0.2">
      <c r="A82" s="65" t="s">
        <v>106</v>
      </c>
      <c r="B82" s="70"/>
      <c r="C82" s="66" t="s">
        <v>469</v>
      </c>
      <c r="D82" s="67">
        <v>15</v>
      </c>
      <c r="E82" s="68">
        <v>6</v>
      </c>
      <c r="F82" s="69" t="s">
        <v>825</v>
      </c>
      <c r="G82" s="71">
        <f t="shared" ref="G82:G145" si="1">B82*D82</f>
        <v>0</v>
      </c>
    </row>
    <row r="83" spans="1:7" ht="14.25" x14ac:dyDescent="0.2">
      <c r="A83" s="65" t="s">
        <v>107</v>
      </c>
      <c r="B83" s="70"/>
      <c r="C83" s="66" t="s">
        <v>470</v>
      </c>
      <c r="D83" s="67">
        <v>10</v>
      </c>
      <c r="E83" s="68">
        <v>6</v>
      </c>
      <c r="F83" s="69" t="s">
        <v>826</v>
      </c>
      <c r="G83" s="71">
        <f t="shared" si="1"/>
        <v>0</v>
      </c>
    </row>
    <row r="84" spans="1:7" ht="14.25" x14ac:dyDescent="0.2">
      <c r="A84" s="65" t="s">
        <v>108</v>
      </c>
      <c r="B84" s="70"/>
      <c r="C84" s="66" t="s">
        <v>471</v>
      </c>
      <c r="D84" s="67">
        <v>7.5</v>
      </c>
      <c r="E84" s="68">
        <v>6</v>
      </c>
      <c r="F84" s="69" t="s">
        <v>827</v>
      </c>
      <c r="G84" s="71">
        <f t="shared" si="1"/>
        <v>0</v>
      </c>
    </row>
    <row r="85" spans="1:7" ht="14.25" x14ac:dyDescent="0.2">
      <c r="A85" s="65" t="s">
        <v>109</v>
      </c>
      <c r="B85" s="70"/>
      <c r="C85" s="66" t="s">
        <v>472</v>
      </c>
      <c r="D85" s="67">
        <v>5.5</v>
      </c>
      <c r="E85" s="68">
        <v>12</v>
      </c>
      <c r="F85" s="69" t="s">
        <v>828</v>
      </c>
      <c r="G85" s="71">
        <f t="shared" si="1"/>
        <v>0</v>
      </c>
    </row>
    <row r="86" spans="1:7" ht="14.25" x14ac:dyDescent="0.2">
      <c r="A86" s="65" t="s">
        <v>110</v>
      </c>
      <c r="B86" s="70"/>
      <c r="C86" s="66" t="s">
        <v>473</v>
      </c>
      <c r="D86" s="67">
        <v>16.5</v>
      </c>
      <c r="E86" s="68">
        <v>6</v>
      </c>
      <c r="F86" s="69" t="s">
        <v>829</v>
      </c>
      <c r="G86" s="71">
        <f t="shared" si="1"/>
        <v>0</v>
      </c>
    </row>
    <row r="87" spans="1:7" ht="14.25" x14ac:dyDescent="0.2">
      <c r="A87" s="65" t="s">
        <v>111</v>
      </c>
      <c r="B87" s="70"/>
      <c r="C87" s="66" t="s">
        <v>474</v>
      </c>
      <c r="D87" s="67">
        <v>12.5</v>
      </c>
      <c r="E87" s="68">
        <v>6</v>
      </c>
      <c r="F87" s="69" t="s">
        <v>830</v>
      </c>
      <c r="G87" s="71">
        <f t="shared" si="1"/>
        <v>0</v>
      </c>
    </row>
    <row r="88" spans="1:7" ht="14.25" x14ac:dyDescent="0.2">
      <c r="A88" s="65" t="s">
        <v>112</v>
      </c>
      <c r="B88" s="70"/>
      <c r="C88" s="66" t="s">
        <v>475</v>
      </c>
      <c r="D88" s="67">
        <v>12</v>
      </c>
      <c r="E88" s="68">
        <v>12</v>
      </c>
      <c r="F88" s="69" t="s">
        <v>831</v>
      </c>
      <c r="G88" s="71">
        <f t="shared" si="1"/>
        <v>0</v>
      </c>
    </row>
    <row r="89" spans="1:7" ht="14.25" x14ac:dyDescent="0.2">
      <c r="A89" s="65" t="s">
        <v>113</v>
      </c>
      <c r="B89" s="70"/>
      <c r="C89" s="66" t="s">
        <v>476</v>
      </c>
      <c r="D89" s="67">
        <v>11.5</v>
      </c>
      <c r="E89" s="68">
        <v>6</v>
      </c>
      <c r="F89" s="69" t="s">
        <v>832</v>
      </c>
      <c r="G89" s="71">
        <f t="shared" si="1"/>
        <v>0</v>
      </c>
    </row>
    <row r="90" spans="1:7" ht="14.25" x14ac:dyDescent="0.2">
      <c r="A90" s="65" t="s">
        <v>114</v>
      </c>
      <c r="B90" s="70"/>
      <c r="C90" s="66" t="s">
        <v>477</v>
      </c>
      <c r="D90" s="67">
        <v>8.5</v>
      </c>
      <c r="E90" s="68">
        <v>6</v>
      </c>
      <c r="F90" s="69" t="s">
        <v>833</v>
      </c>
      <c r="G90" s="71">
        <f t="shared" si="1"/>
        <v>0</v>
      </c>
    </row>
    <row r="91" spans="1:7" ht="14.25" x14ac:dyDescent="0.2">
      <c r="A91" s="65" t="s">
        <v>115</v>
      </c>
      <c r="B91" s="70"/>
      <c r="C91" s="66" t="s">
        <v>478</v>
      </c>
      <c r="D91" s="67">
        <v>8.5</v>
      </c>
      <c r="E91" s="68">
        <v>6</v>
      </c>
      <c r="F91" s="69" t="s">
        <v>834</v>
      </c>
      <c r="G91" s="71">
        <f t="shared" si="1"/>
        <v>0</v>
      </c>
    </row>
    <row r="92" spans="1:7" ht="14.25" x14ac:dyDescent="0.2">
      <c r="A92" s="65" t="s">
        <v>116</v>
      </c>
      <c r="B92" s="70"/>
      <c r="C92" s="66" t="s">
        <v>479</v>
      </c>
      <c r="D92" s="67">
        <v>12.5</v>
      </c>
      <c r="E92" s="68">
        <v>6</v>
      </c>
      <c r="F92" s="69" t="s">
        <v>835</v>
      </c>
      <c r="G92" s="71">
        <f t="shared" si="1"/>
        <v>0</v>
      </c>
    </row>
    <row r="93" spans="1:7" ht="14.25" x14ac:dyDescent="0.2">
      <c r="A93" s="65" t="s">
        <v>117</v>
      </c>
      <c r="B93" s="70"/>
      <c r="C93" s="66" t="s">
        <v>480</v>
      </c>
      <c r="D93" s="67">
        <v>15</v>
      </c>
      <c r="E93" s="68">
        <v>4</v>
      </c>
      <c r="F93" s="69" t="s">
        <v>836</v>
      </c>
      <c r="G93" s="71">
        <f t="shared" si="1"/>
        <v>0</v>
      </c>
    </row>
    <row r="94" spans="1:7" ht="14.25" x14ac:dyDescent="0.2">
      <c r="A94" s="65" t="s">
        <v>118</v>
      </c>
      <c r="B94" s="70"/>
      <c r="C94" s="66" t="s">
        <v>481</v>
      </c>
      <c r="D94" s="67">
        <v>15</v>
      </c>
      <c r="E94" s="68">
        <v>6</v>
      </c>
      <c r="F94" s="69" t="s">
        <v>837</v>
      </c>
      <c r="G94" s="71">
        <f t="shared" si="1"/>
        <v>0</v>
      </c>
    </row>
    <row r="95" spans="1:7" ht="14.25" x14ac:dyDescent="0.2">
      <c r="A95" s="65" t="s">
        <v>119</v>
      </c>
      <c r="B95" s="70"/>
      <c r="C95" s="66" t="s">
        <v>482</v>
      </c>
      <c r="D95" s="67">
        <v>9.75</v>
      </c>
      <c r="E95" s="68">
        <v>6</v>
      </c>
      <c r="F95" s="69" t="s">
        <v>838</v>
      </c>
      <c r="G95" s="71">
        <f t="shared" si="1"/>
        <v>0</v>
      </c>
    </row>
    <row r="96" spans="1:7" ht="14.25" x14ac:dyDescent="0.2">
      <c r="A96" s="65" t="s">
        <v>120</v>
      </c>
      <c r="B96" s="70"/>
      <c r="C96" s="66" t="s">
        <v>483</v>
      </c>
      <c r="D96" s="67">
        <v>9.75</v>
      </c>
      <c r="E96" s="68">
        <v>6</v>
      </c>
      <c r="F96" s="69" t="s">
        <v>839</v>
      </c>
      <c r="G96" s="71">
        <f t="shared" si="1"/>
        <v>0</v>
      </c>
    </row>
    <row r="97" spans="1:7" ht="14.25" x14ac:dyDescent="0.2">
      <c r="A97" s="65" t="s">
        <v>121</v>
      </c>
      <c r="B97" s="70"/>
      <c r="C97" s="66" t="s">
        <v>484</v>
      </c>
      <c r="D97" s="67">
        <v>9.75</v>
      </c>
      <c r="E97" s="68">
        <v>6</v>
      </c>
      <c r="F97" s="69" t="s">
        <v>840</v>
      </c>
      <c r="G97" s="71">
        <f t="shared" si="1"/>
        <v>0</v>
      </c>
    </row>
    <row r="98" spans="1:7" ht="14.25" x14ac:dyDescent="0.2">
      <c r="A98" s="65" t="s">
        <v>122</v>
      </c>
      <c r="B98" s="70"/>
      <c r="C98" s="66" t="s">
        <v>485</v>
      </c>
      <c r="D98" s="67">
        <v>4</v>
      </c>
      <c r="E98" s="68">
        <v>12</v>
      </c>
      <c r="F98" s="69" t="s">
        <v>841</v>
      </c>
      <c r="G98" s="71">
        <f t="shared" si="1"/>
        <v>0</v>
      </c>
    </row>
    <row r="99" spans="1:7" ht="14.25" x14ac:dyDescent="0.2">
      <c r="A99" s="65" t="s">
        <v>123</v>
      </c>
      <c r="B99" s="70"/>
      <c r="C99" s="66" t="s">
        <v>490</v>
      </c>
      <c r="D99" s="67">
        <v>3.5</v>
      </c>
      <c r="E99" s="68">
        <v>10</v>
      </c>
      <c r="F99" s="69" t="s">
        <v>842</v>
      </c>
      <c r="G99" s="71">
        <f t="shared" si="1"/>
        <v>0</v>
      </c>
    </row>
    <row r="100" spans="1:7" ht="14.25" x14ac:dyDescent="0.2">
      <c r="A100" s="65" t="s">
        <v>124</v>
      </c>
      <c r="B100" s="70"/>
      <c r="C100" s="66" t="s">
        <v>491</v>
      </c>
      <c r="D100" s="67">
        <v>6</v>
      </c>
      <c r="E100" s="68">
        <v>12</v>
      </c>
      <c r="F100" s="69" t="s">
        <v>843</v>
      </c>
      <c r="G100" s="71">
        <f t="shared" si="1"/>
        <v>0</v>
      </c>
    </row>
    <row r="101" spans="1:7" ht="14.25" x14ac:dyDescent="0.2">
      <c r="A101" s="65" t="s">
        <v>125</v>
      </c>
      <c r="B101" s="70"/>
      <c r="C101" s="66" t="s">
        <v>492</v>
      </c>
      <c r="D101" s="67">
        <v>17.5</v>
      </c>
      <c r="E101" s="68">
        <v>6</v>
      </c>
      <c r="F101" s="69" t="s">
        <v>844</v>
      </c>
      <c r="G101" s="71">
        <f t="shared" si="1"/>
        <v>0</v>
      </c>
    </row>
    <row r="102" spans="1:7" ht="14.25" x14ac:dyDescent="0.2">
      <c r="A102" s="65" t="s">
        <v>126</v>
      </c>
      <c r="B102" s="70"/>
      <c r="C102" s="66" t="s">
        <v>493</v>
      </c>
      <c r="D102" s="67">
        <v>17.5</v>
      </c>
      <c r="E102" s="68">
        <v>6</v>
      </c>
      <c r="F102" s="69" t="s">
        <v>845</v>
      </c>
      <c r="G102" s="71">
        <f t="shared" si="1"/>
        <v>0</v>
      </c>
    </row>
    <row r="103" spans="1:7" ht="14.25" x14ac:dyDescent="0.2">
      <c r="A103" s="65" t="s">
        <v>127</v>
      </c>
      <c r="B103" s="70"/>
      <c r="C103" s="66" t="s">
        <v>494</v>
      </c>
      <c r="D103" s="67">
        <v>20</v>
      </c>
      <c r="E103" s="68">
        <v>6</v>
      </c>
      <c r="F103" s="69" t="s">
        <v>846</v>
      </c>
      <c r="G103" s="71">
        <f t="shared" si="1"/>
        <v>0</v>
      </c>
    </row>
    <row r="104" spans="1:7" ht="14.25" x14ac:dyDescent="0.2">
      <c r="A104" s="65" t="s">
        <v>128</v>
      </c>
      <c r="B104" s="70"/>
      <c r="C104" s="66" t="s">
        <v>495</v>
      </c>
      <c r="D104" s="67">
        <v>12.5</v>
      </c>
      <c r="E104" s="68">
        <v>6</v>
      </c>
      <c r="F104" s="69" t="s">
        <v>847</v>
      </c>
      <c r="G104" s="71">
        <f t="shared" si="1"/>
        <v>0</v>
      </c>
    </row>
    <row r="105" spans="1:7" ht="14.25" x14ac:dyDescent="0.2">
      <c r="A105" s="65" t="s">
        <v>129</v>
      </c>
      <c r="B105" s="70"/>
      <c r="C105" s="66" t="s">
        <v>496</v>
      </c>
      <c r="D105" s="67">
        <v>17.5</v>
      </c>
      <c r="E105" s="68">
        <v>6</v>
      </c>
      <c r="F105" s="69" t="s">
        <v>848</v>
      </c>
      <c r="G105" s="71">
        <f t="shared" si="1"/>
        <v>0</v>
      </c>
    </row>
    <row r="106" spans="1:7" ht="14.25" x14ac:dyDescent="0.2">
      <c r="A106" s="65" t="s">
        <v>130</v>
      </c>
      <c r="B106" s="70"/>
      <c r="C106" s="66" t="s">
        <v>497</v>
      </c>
      <c r="D106" s="67">
        <v>20</v>
      </c>
      <c r="E106" s="68">
        <v>6</v>
      </c>
      <c r="F106" s="69" t="s">
        <v>849</v>
      </c>
      <c r="G106" s="71">
        <f t="shared" si="1"/>
        <v>0</v>
      </c>
    </row>
    <row r="107" spans="1:7" ht="14.25" x14ac:dyDescent="0.2">
      <c r="A107" s="65" t="s">
        <v>131</v>
      </c>
      <c r="B107" s="70"/>
      <c r="C107" s="66" t="s">
        <v>498</v>
      </c>
      <c r="D107" s="67">
        <v>12.5</v>
      </c>
      <c r="E107" s="68">
        <v>6</v>
      </c>
      <c r="F107" s="69" t="s">
        <v>850</v>
      </c>
      <c r="G107" s="71">
        <f t="shared" si="1"/>
        <v>0</v>
      </c>
    </row>
    <row r="108" spans="1:7" ht="14.25" x14ac:dyDescent="0.2">
      <c r="A108" s="65" t="s">
        <v>132</v>
      </c>
      <c r="B108" s="70"/>
      <c r="C108" s="66" t="s">
        <v>499</v>
      </c>
      <c r="D108" s="67">
        <v>17.5</v>
      </c>
      <c r="E108" s="68">
        <v>6</v>
      </c>
      <c r="F108" s="69" t="s">
        <v>851</v>
      </c>
      <c r="G108" s="71">
        <f t="shared" si="1"/>
        <v>0</v>
      </c>
    </row>
    <row r="109" spans="1:7" ht="14.25" x14ac:dyDescent="0.2">
      <c r="A109" s="65" t="s">
        <v>133</v>
      </c>
      <c r="B109" s="70"/>
      <c r="C109" s="66" t="s">
        <v>500</v>
      </c>
      <c r="D109" s="67">
        <v>20</v>
      </c>
      <c r="E109" s="68">
        <v>6</v>
      </c>
      <c r="F109" s="69" t="s">
        <v>852</v>
      </c>
      <c r="G109" s="71">
        <f t="shared" si="1"/>
        <v>0</v>
      </c>
    </row>
    <row r="110" spans="1:7" ht="14.25" x14ac:dyDescent="0.2">
      <c r="A110" s="65" t="s">
        <v>134</v>
      </c>
      <c r="B110" s="70"/>
      <c r="C110" s="66" t="s">
        <v>501</v>
      </c>
      <c r="D110" s="67">
        <v>11.5</v>
      </c>
      <c r="E110" s="68">
        <v>6</v>
      </c>
      <c r="F110" s="69" t="s">
        <v>853</v>
      </c>
      <c r="G110" s="71">
        <f t="shared" si="1"/>
        <v>0</v>
      </c>
    </row>
    <row r="111" spans="1:7" ht="14.25" x14ac:dyDescent="0.2">
      <c r="A111" s="65" t="s">
        <v>135</v>
      </c>
      <c r="B111" s="70"/>
      <c r="C111" s="66" t="s">
        <v>502</v>
      </c>
      <c r="D111" s="67">
        <v>17.5</v>
      </c>
      <c r="E111" s="68">
        <v>6</v>
      </c>
      <c r="F111" s="69" t="s">
        <v>854</v>
      </c>
      <c r="G111" s="71">
        <f t="shared" si="1"/>
        <v>0</v>
      </c>
    </row>
    <row r="112" spans="1:7" ht="14.25" x14ac:dyDescent="0.2">
      <c r="A112" s="65" t="s">
        <v>136</v>
      </c>
      <c r="B112" s="70"/>
      <c r="C112" s="66" t="s">
        <v>503</v>
      </c>
      <c r="D112" s="67">
        <v>20</v>
      </c>
      <c r="E112" s="68">
        <v>6</v>
      </c>
      <c r="F112" s="69" t="s">
        <v>855</v>
      </c>
      <c r="G112" s="71">
        <f t="shared" si="1"/>
        <v>0</v>
      </c>
    </row>
    <row r="113" spans="1:7" ht="14.25" x14ac:dyDescent="0.2">
      <c r="A113" s="65" t="s">
        <v>137</v>
      </c>
      <c r="B113" s="70"/>
      <c r="C113" s="66" t="s">
        <v>504</v>
      </c>
      <c r="D113" s="67">
        <v>10</v>
      </c>
      <c r="E113" s="68">
        <v>6</v>
      </c>
      <c r="F113" s="69" t="s">
        <v>856</v>
      </c>
      <c r="G113" s="71">
        <f t="shared" si="1"/>
        <v>0</v>
      </c>
    </row>
    <row r="114" spans="1:7" ht="14.25" x14ac:dyDescent="0.2">
      <c r="A114" s="65" t="s">
        <v>138</v>
      </c>
      <c r="B114" s="70"/>
      <c r="C114" s="66" t="s">
        <v>505</v>
      </c>
      <c r="D114" s="67">
        <v>11</v>
      </c>
      <c r="E114" s="68">
        <v>6</v>
      </c>
      <c r="F114" s="69" t="s">
        <v>857</v>
      </c>
      <c r="G114" s="71">
        <f t="shared" si="1"/>
        <v>0</v>
      </c>
    </row>
    <row r="115" spans="1:7" ht="14.25" x14ac:dyDescent="0.2">
      <c r="A115" s="65" t="s">
        <v>139</v>
      </c>
      <c r="B115" s="70"/>
      <c r="C115" s="66" t="s">
        <v>506</v>
      </c>
      <c r="D115" s="67">
        <v>20</v>
      </c>
      <c r="E115" s="68">
        <v>6</v>
      </c>
      <c r="F115" s="69" t="s">
        <v>858</v>
      </c>
      <c r="G115" s="71">
        <f t="shared" si="1"/>
        <v>0</v>
      </c>
    </row>
    <row r="116" spans="1:7" ht="14.25" x14ac:dyDescent="0.2">
      <c r="A116" s="65" t="s">
        <v>140</v>
      </c>
      <c r="B116" s="70"/>
      <c r="C116" s="66" t="s">
        <v>507</v>
      </c>
      <c r="D116" s="67">
        <v>11.5</v>
      </c>
      <c r="E116" s="68">
        <v>6</v>
      </c>
      <c r="F116" s="69" t="s">
        <v>859</v>
      </c>
      <c r="G116" s="71">
        <f t="shared" si="1"/>
        <v>0</v>
      </c>
    </row>
    <row r="117" spans="1:7" ht="14.25" x14ac:dyDescent="0.2">
      <c r="A117" s="65" t="s">
        <v>141</v>
      </c>
      <c r="B117" s="70"/>
      <c r="C117" s="66" t="s">
        <v>508</v>
      </c>
      <c r="D117" s="67">
        <v>12.5</v>
      </c>
      <c r="E117" s="68">
        <v>6</v>
      </c>
      <c r="F117" s="69" t="s">
        <v>860</v>
      </c>
      <c r="G117" s="71">
        <f t="shared" si="1"/>
        <v>0</v>
      </c>
    </row>
    <row r="118" spans="1:7" ht="14.25" x14ac:dyDescent="0.2">
      <c r="A118" s="65" t="s">
        <v>142</v>
      </c>
      <c r="B118" s="70"/>
      <c r="C118" s="66" t="s">
        <v>509</v>
      </c>
      <c r="D118" s="67">
        <v>21.5</v>
      </c>
      <c r="E118" s="68">
        <v>6</v>
      </c>
      <c r="F118" s="69" t="s">
        <v>861</v>
      </c>
      <c r="G118" s="71">
        <f t="shared" si="1"/>
        <v>0</v>
      </c>
    </row>
    <row r="119" spans="1:7" ht="14.25" x14ac:dyDescent="0.2">
      <c r="A119" s="65" t="s">
        <v>143</v>
      </c>
      <c r="B119" s="70"/>
      <c r="C119" s="66" t="s">
        <v>510</v>
      </c>
      <c r="D119" s="67">
        <v>4.5</v>
      </c>
      <c r="E119" s="68">
        <v>12</v>
      </c>
      <c r="F119" s="69" t="s">
        <v>862</v>
      </c>
      <c r="G119" s="71">
        <f t="shared" si="1"/>
        <v>0</v>
      </c>
    </row>
    <row r="120" spans="1:7" ht="14.25" x14ac:dyDescent="0.2">
      <c r="A120" s="65" t="s">
        <v>144</v>
      </c>
      <c r="B120" s="70"/>
      <c r="C120" s="66" t="s">
        <v>511</v>
      </c>
      <c r="D120" s="67">
        <v>5</v>
      </c>
      <c r="E120" s="68">
        <v>12</v>
      </c>
      <c r="F120" s="69" t="s">
        <v>863</v>
      </c>
      <c r="G120" s="71">
        <f t="shared" si="1"/>
        <v>0</v>
      </c>
    </row>
    <row r="121" spans="1:7" ht="14.25" x14ac:dyDescent="0.2">
      <c r="A121" s="65" t="s">
        <v>145</v>
      </c>
      <c r="B121" s="70"/>
      <c r="C121" s="66" t="s">
        <v>512</v>
      </c>
      <c r="D121" s="67">
        <v>3.75</v>
      </c>
      <c r="E121" s="68">
        <v>12</v>
      </c>
      <c r="F121" s="69" t="s">
        <v>864</v>
      </c>
      <c r="G121" s="71">
        <f t="shared" si="1"/>
        <v>0</v>
      </c>
    </row>
    <row r="122" spans="1:7" ht="14.25" x14ac:dyDescent="0.2">
      <c r="A122" s="65" t="s">
        <v>146</v>
      </c>
      <c r="B122" s="70"/>
      <c r="C122" s="66" t="s">
        <v>513</v>
      </c>
      <c r="D122" s="67">
        <v>3.75</v>
      </c>
      <c r="E122" s="68">
        <v>12</v>
      </c>
      <c r="F122" s="69" t="s">
        <v>865</v>
      </c>
      <c r="G122" s="71">
        <f t="shared" si="1"/>
        <v>0</v>
      </c>
    </row>
    <row r="123" spans="1:7" ht="14.25" x14ac:dyDescent="0.2">
      <c r="A123" s="65" t="s">
        <v>147</v>
      </c>
      <c r="B123" s="70"/>
      <c r="C123" s="66" t="s">
        <v>514</v>
      </c>
      <c r="D123" s="67">
        <v>5.5</v>
      </c>
      <c r="E123" s="68">
        <v>12</v>
      </c>
      <c r="F123" s="69" t="s">
        <v>866</v>
      </c>
      <c r="G123" s="71">
        <f t="shared" si="1"/>
        <v>0</v>
      </c>
    </row>
    <row r="124" spans="1:7" ht="14.25" x14ac:dyDescent="0.2">
      <c r="A124" s="65" t="s">
        <v>148</v>
      </c>
      <c r="B124" s="70"/>
      <c r="C124" s="66" t="s">
        <v>515</v>
      </c>
      <c r="D124" s="67">
        <v>7.5</v>
      </c>
      <c r="E124" s="68">
        <v>12</v>
      </c>
      <c r="F124" s="69" t="s">
        <v>867</v>
      </c>
      <c r="G124" s="71">
        <f t="shared" si="1"/>
        <v>0</v>
      </c>
    </row>
    <row r="125" spans="1:7" ht="14.25" x14ac:dyDescent="0.2">
      <c r="A125" s="65" t="s">
        <v>149</v>
      </c>
      <c r="B125" s="70"/>
      <c r="C125" s="66" t="s">
        <v>516</v>
      </c>
      <c r="D125" s="67">
        <v>5</v>
      </c>
      <c r="E125" s="68">
        <v>12</v>
      </c>
      <c r="F125" s="69" t="s">
        <v>868</v>
      </c>
      <c r="G125" s="71">
        <f t="shared" si="1"/>
        <v>0</v>
      </c>
    </row>
    <row r="126" spans="1:7" ht="14.25" x14ac:dyDescent="0.2">
      <c r="A126" s="65" t="s">
        <v>150</v>
      </c>
      <c r="B126" s="70"/>
      <c r="C126" s="66" t="s">
        <v>517</v>
      </c>
      <c r="D126" s="67">
        <v>6.5</v>
      </c>
      <c r="E126" s="68">
        <v>12</v>
      </c>
      <c r="F126" s="69" t="s">
        <v>869</v>
      </c>
      <c r="G126" s="71">
        <f t="shared" si="1"/>
        <v>0</v>
      </c>
    </row>
    <row r="127" spans="1:7" ht="14.25" x14ac:dyDescent="0.2">
      <c r="A127" s="65" t="s">
        <v>151</v>
      </c>
      <c r="B127" s="70"/>
      <c r="C127" s="66" t="s">
        <v>518</v>
      </c>
      <c r="D127" s="67">
        <v>5.5</v>
      </c>
      <c r="E127" s="68">
        <v>12</v>
      </c>
      <c r="F127" s="69" t="s">
        <v>870</v>
      </c>
      <c r="G127" s="71">
        <f t="shared" si="1"/>
        <v>0</v>
      </c>
    </row>
    <row r="128" spans="1:7" ht="14.25" x14ac:dyDescent="0.2">
      <c r="A128" s="65" t="s">
        <v>152</v>
      </c>
      <c r="B128" s="70"/>
      <c r="C128" s="66" t="s">
        <v>519</v>
      </c>
      <c r="D128" s="67">
        <v>4.75</v>
      </c>
      <c r="E128" s="68">
        <v>12</v>
      </c>
      <c r="F128" s="69" t="s">
        <v>871</v>
      </c>
      <c r="G128" s="71">
        <f t="shared" si="1"/>
        <v>0</v>
      </c>
    </row>
    <row r="129" spans="1:7" ht="14.25" x14ac:dyDescent="0.2">
      <c r="A129" s="65" t="s">
        <v>153</v>
      </c>
      <c r="B129" s="70"/>
      <c r="C129" s="66" t="s">
        <v>520</v>
      </c>
      <c r="D129" s="67">
        <v>5</v>
      </c>
      <c r="E129" s="68">
        <v>12</v>
      </c>
      <c r="F129" s="69" t="s">
        <v>872</v>
      </c>
      <c r="G129" s="71">
        <f t="shared" si="1"/>
        <v>0</v>
      </c>
    </row>
    <row r="130" spans="1:7" ht="14.25" x14ac:dyDescent="0.2">
      <c r="A130" s="65" t="s">
        <v>154</v>
      </c>
      <c r="B130" s="70"/>
      <c r="C130" s="66" t="s">
        <v>521</v>
      </c>
      <c r="D130" s="67">
        <v>4.5</v>
      </c>
      <c r="E130" s="68">
        <v>12</v>
      </c>
      <c r="F130" s="69" t="s">
        <v>873</v>
      </c>
      <c r="G130" s="71">
        <f t="shared" si="1"/>
        <v>0</v>
      </c>
    </row>
    <row r="131" spans="1:7" ht="14.25" x14ac:dyDescent="0.2">
      <c r="A131" s="65" t="s">
        <v>155</v>
      </c>
      <c r="B131" s="70"/>
      <c r="C131" s="66" t="s">
        <v>522</v>
      </c>
      <c r="D131" s="67">
        <v>10</v>
      </c>
      <c r="E131" s="68">
        <v>6</v>
      </c>
      <c r="F131" s="69" t="s">
        <v>874</v>
      </c>
      <c r="G131" s="71">
        <f t="shared" si="1"/>
        <v>0</v>
      </c>
    </row>
    <row r="132" spans="1:7" ht="14.25" x14ac:dyDescent="0.2">
      <c r="A132" s="65" t="s">
        <v>156</v>
      </c>
      <c r="B132" s="70"/>
      <c r="C132" s="66" t="s">
        <v>523</v>
      </c>
      <c r="D132" s="67">
        <v>2.5</v>
      </c>
      <c r="E132" s="68">
        <v>12</v>
      </c>
      <c r="F132" s="69" t="s">
        <v>875</v>
      </c>
      <c r="G132" s="71">
        <f t="shared" si="1"/>
        <v>0</v>
      </c>
    </row>
    <row r="133" spans="1:7" ht="14.25" x14ac:dyDescent="0.2">
      <c r="A133" s="65" t="s">
        <v>157</v>
      </c>
      <c r="B133" s="70"/>
      <c r="C133" s="66" t="s">
        <v>524</v>
      </c>
      <c r="D133" s="67">
        <v>4</v>
      </c>
      <c r="E133" s="68">
        <v>12</v>
      </c>
      <c r="F133" s="69" t="s">
        <v>876</v>
      </c>
      <c r="G133" s="71">
        <f t="shared" si="1"/>
        <v>0</v>
      </c>
    </row>
    <row r="134" spans="1:7" ht="14.25" x14ac:dyDescent="0.2">
      <c r="A134" s="65" t="s">
        <v>158</v>
      </c>
      <c r="B134" s="70"/>
      <c r="C134" s="66" t="s">
        <v>525</v>
      </c>
      <c r="D134" s="67">
        <v>7</v>
      </c>
      <c r="E134" s="68">
        <v>12</v>
      </c>
      <c r="F134" s="69" t="s">
        <v>877</v>
      </c>
      <c r="G134" s="71">
        <f t="shared" si="1"/>
        <v>0</v>
      </c>
    </row>
    <row r="135" spans="1:7" ht="14.25" x14ac:dyDescent="0.2">
      <c r="A135" s="65" t="s">
        <v>159</v>
      </c>
      <c r="B135" s="70"/>
      <c r="C135" s="66" t="s">
        <v>526</v>
      </c>
      <c r="D135" s="67">
        <v>6.75</v>
      </c>
      <c r="E135" s="68">
        <v>12</v>
      </c>
      <c r="F135" s="69" t="s">
        <v>878</v>
      </c>
      <c r="G135" s="71">
        <f t="shared" si="1"/>
        <v>0</v>
      </c>
    </row>
    <row r="136" spans="1:7" ht="14.25" x14ac:dyDescent="0.2">
      <c r="A136" s="65" t="s">
        <v>160</v>
      </c>
      <c r="B136" s="70"/>
      <c r="C136" s="66" t="s">
        <v>527</v>
      </c>
      <c r="D136" s="67">
        <v>7</v>
      </c>
      <c r="E136" s="68">
        <v>12</v>
      </c>
      <c r="F136" s="69" t="s">
        <v>879</v>
      </c>
      <c r="G136" s="71">
        <f t="shared" si="1"/>
        <v>0</v>
      </c>
    </row>
    <row r="137" spans="1:7" ht="14.25" x14ac:dyDescent="0.2">
      <c r="A137" s="65" t="s">
        <v>161</v>
      </c>
      <c r="B137" s="70"/>
      <c r="C137" s="66" t="s">
        <v>528</v>
      </c>
      <c r="D137" s="67">
        <v>3</v>
      </c>
      <c r="E137" s="68">
        <v>12</v>
      </c>
      <c r="F137" s="69" t="s">
        <v>880</v>
      </c>
      <c r="G137" s="71">
        <f t="shared" si="1"/>
        <v>0</v>
      </c>
    </row>
    <row r="138" spans="1:7" ht="14.25" x14ac:dyDescent="0.2">
      <c r="A138" s="65" t="s">
        <v>162</v>
      </c>
      <c r="B138" s="70"/>
      <c r="C138" s="66" t="s">
        <v>529</v>
      </c>
      <c r="D138" s="67">
        <v>3</v>
      </c>
      <c r="E138" s="68">
        <v>12</v>
      </c>
      <c r="F138" s="69" t="s">
        <v>881</v>
      </c>
      <c r="G138" s="71">
        <f t="shared" si="1"/>
        <v>0</v>
      </c>
    </row>
    <row r="139" spans="1:7" ht="14.25" x14ac:dyDescent="0.2">
      <c r="A139" s="65" t="s">
        <v>163</v>
      </c>
      <c r="B139" s="70"/>
      <c r="C139" s="66" t="s">
        <v>530</v>
      </c>
      <c r="D139" s="67">
        <v>5.25</v>
      </c>
      <c r="E139" s="68">
        <v>12</v>
      </c>
      <c r="F139" s="69" t="s">
        <v>882</v>
      </c>
      <c r="G139" s="71">
        <f t="shared" si="1"/>
        <v>0</v>
      </c>
    </row>
    <row r="140" spans="1:7" ht="14.25" x14ac:dyDescent="0.2">
      <c r="A140" s="65" t="s">
        <v>164</v>
      </c>
      <c r="B140" s="70"/>
      <c r="C140" s="66" t="s">
        <v>531</v>
      </c>
      <c r="D140" s="67">
        <v>11</v>
      </c>
      <c r="E140" s="68">
        <v>6</v>
      </c>
      <c r="F140" s="69" t="s">
        <v>883</v>
      </c>
      <c r="G140" s="71">
        <f t="shared" si="1"/>
        <v>0</v>
      </c>
    </row>
    <row r="141" spans="1:7" ht="14.25" x14ac:dyDescent="0.2">
      <c r="A141" s="65" t="s">
        <v>165</v>
      </c>
      <c r="B141" s="70"/>
      <c r="C141" s="66" t="s">
        <v>532</v>
      </c>
      <c r="D141" s="67">
        <v>10</v>
      </c>
      <c r="E141" s="68">
        <v>6</v>
      </c>
      <c r="F141" s="69" t="s">
        <v>884</v>
      </c>
      <c r="G141" s="71">
        <f t="shared" si="1"/>
        <v>0</v>
      </c>
    </row>
    <row r="142" spans="1:7" ht="14.25" x14ac:dyDescent="0.2">
      <c r="A142" s="65" t="s">
        <v>166</v>
      </c>
      <c r="B142" s="70"/>
      <c r="C142" s="66" t="s">
        <v>486</v>
      </c>
      <c r="D142" s="67">
        <v>4.5</v>
      </c>
      <c r="E142" s="68">
        <v>12</v>
      </c>
      <c r="F142" s="69" t="s">
        <v>885</v>
      </c>
      <c r="G142" s="71">
        <f t="shared" si="1"/>
        <v>0</v>
      </c>
    </row>
    <row r="143" spans="1:7" ht="14.25" x14ac:dyDescent="0.2">
      <c r="A143" s="65" t="s">
        <v>167</v>
      </c>
      <c r="B143" s="70"/>
      <c r="C143" s="66" t="s">
        <v>533</v>
      </c>
      <c r="D143" s="67">
        <v>6</v>
      </c>
      <c r="E143" s="68">
        <v>12</v>
      </c>
      <c r="F143" s="69" t="s">
        <v>886</v>
      </c>
      <c r="G143" s="71">
        <f t="shared" si="1"/>
        <v>0</v>
      </c>
    </row>
    <row r="144" spans="1:7" ht="14.25" x14ac:dyDescent="0.2">
      <c r="A144" s="65" t="s">
        <v>168</v>
      </c>
      <c r="B144" s="70"/>
      <c r="C144" s="66" t="s">
        <v>534</v>
      </c>
      <c r="D144" s="67">
        <v>6</v>
      </c>
      <c r="E144" s="68">
        <v>12</v>
      </c>
      <c r="F144" s="69" t="s">
        <v>887</v>
      </c>
      <c r="G144" s="71">
        <f t="shared" si="1"/>
        <v>0</v>
      </c>
    </row>
    <row r="145" spans="1:7" ht="14.25" x14ac:dyDescent="0.2">
      <c r="A145" s="65" t="s">
        <v>169</v>
      </c>
      <c r="B145" s="70"/>
      <c r="C145" s="66" t="s">
        <v>535</v>
      </c>
      <c r="D145" s="67">
        <v>12</v>
      </c>
      <c r="E145" s="68">
        <v>12</v>
      </c>
      <c r="F145" s="69" t="s">
        <v>888</v>
      </c>
      <c r="G145" s="71">
        <f t="shared" si="1"/>
        <v>0</v>
      </c>
    </row>
    <row r="146" spans="1:7" ht="14.25" x14ac:dyDescent="0.2">
      <c r="A146" s="65" t="s">
        <v>170</v>
      </c>
      <c r="B146" s="70"/>
      <c r="C146" s="66" t="s">
        <v>536</v>
      </c>
      <c r="D146" s="67">
        <v>12</v>
      </c>
      <c r="E146" s="68">
        <v>12</v>
      </c>
      <c r="F146" s="69" t="s">
        <v>889</v>
      </c>
      <c r="G146" s="71">
        <f t="shared" ref="G146:G209" si="2">B146*D146</f>
        <v>0</v>
      </c>
    </row>
    <row r="147" spans="1:7" ht="14.25" x14ac:dyDescent="0.2">
      <c r="A147" s="65" t="s">
        <v>171</v>
      </c>
      <c r="B147" s="70"/>
      <c r="C147" s="66" t="s">
        <v>537</v>
      </c>
      <c r="D147" s="67">
        <v>12</v>
      </c>
      <c r="E147" s="68">
        <v>12</v>
      </c>
      <c r="F147" s="69" t="s">
        <v>890</v>
      </c>
      <c r="G147" s="71">
        <f t="shared" si="2"/>
        <v>0</v>
      </c>
    </row>
    <row r="148" spans="1:7" ht="14.25" x14ac:dyDescent="0.2">
      <c r="A148" s="65" t="s">
        <v>172</v>
      </c>
      <c r="B148" s="70"/>
      <c r="C148" s="66" t="s">
        <v>538</v>
      </c>
      <c r="D148" s="67">
        <v>7</v>
      </c>
      <c r="E148" s="68">
        <v>6</v>
      </c>
      <c r="F148" s="69" t="s">
        <v>891</v>
      </c>
      <c r="G148" s="71">
        <f t="shared" si="2"/>
        <v>0</v>
      </c>
    </row>
    <row r="149" spans="1:7" ht="14.25" x14ac:dyDescent="0.2">
      <c r="A149" s="65" t="s">
        <v>173</v>
      </c>
      <c r="B149" s="70"/>
      <c r="C149" s="66" t="s">
        <v>539</v>
      </c>
      <c r="D149" s="67">
        <v>15</v>
      </c>
      <c r="E149" s="68">
        <v>6</v>
      </c>
      <c r="F149" s="69" t="s">
        <v>892</v>
      </c>
      <c r="G149" s="71">
        <f t="shared" si="2"/>
        <v>0</v>
      </c>
    </row>
    <row r="150" spans="1:7" ht="14.25" x14ac:dyDescent="0.2">
      <c r="A150" s="65" t="s">
        <v>174</v>
      </c>
      <c r="B150" s="70"/>
      <c r="C150" s="66" t="s">
        <v>540</v>
      </c>
      <c r="D150" s="67">
        <v>10</v>
      </c>
      <c r="E150" s="68">
        <v>6</v>
      </c>
      <c r="F150" s="69" t="s">
        <v>893</v>
      </c>
      <c r="G150" s="71">
        <f t="shared" si="2"/>
        <v>0</v>
      </c>
    </row>
    <row r="151" spans="1:7" ht="14.25" x14ac:dyDescent="0.2">
      <c r="A151" s="65" t="s">
        <v>175</v>
      </c>
      <c r="B151" s="70"/>
      <c r="C151" s="66" t="s">
        <v>541</v>
      </c>
      <c r="D151" s="67">
        <v>5</v>
      </c>
      <c r="E151" s="68">
        <v>12</v>
      </c>
      <c r="F151" s="69" t="s">
        <v>894</v>
      </c>
      <c r="G151" s="71">
        <f t="shared" si="2"/>
        <v>0</v>
      </c>
    </row>
    <row r="152" spans="1:7" ht="14.25" x14ac:dyDescent="0.2">
      <c r="A152" s="65" t="s">
        <v>176</v>
      </c>
      <c r="B152" s="70"/>
      <c r="C152" s="66" t="s">
        <v>541</v>
      </c>
      <c r="D152" s="67">
        <v>5</v>
      </c>
      <c r="E152" s="68">
        <v>6</v>
      </c>
      <c r="F152" s="69" t="s">
        <v>895</v>
      </c>
      <c r="G152" s="71">
        <f t="shared" si="2"/>
        <v>0</v>
      </c>
    </row>
    <row r="153" spans="1:7" ht="14.25" x14ac:dyDescent="0.2">
      <c r="A153" s="65" t="s">
        <v>177</v>
      </c>
      <c r="B153" s="70"/>
      <c r="C153" s="66" t="s">
        <v>542</v>
      </c>
      <c r="D153" s="67">
        <v>5</v>
      </c>
      <c r="E153" s="68">
        <v>12</v>
      </c>
      <c r="F153" s="69" t="s">
        <v>896</v>
      </c>
      <c r="G153" s="71">
        <f t="shared" si="2"/>
        <v>0</v>
      </c>
    </row>
    <row r="154" spans="1:7" ht="14.25" x14ac:dyDescent="0.2">
      <c r="A154" s="65" t="s">
        <v>178</v>
      </c>
      <c r="B154" s="70"/>
      <c r="C154" s="66" t="s">
        <v>543</v>
      </c>
      <c r="D154" s="67">
        <v>5</v>
      </c>
      <c r="E154" s="68">
        <v>12</v>
      </c>
      <c r="F154" s="69" t="s">
        <v>897</v>
      </c>
      <c r="G154" s="71">
        <f t="shared" si="2"/>
        <v>0</v>
      </c>
    </row>
    <row r="155" spans="1:7" ht="14.25" x14ac:dyDescent="0.2">
      <c r="A155" s="65" t="s">
        <v>179</v>
      </c>
      <c r="B155" s="70"/>
      <c r="C155" s="66" t="s">
        <v>544</v>
      </c>
      <c r="D155" s="67">
        <v>5</v>
      </c>
      <c r="E155" s="68">
        <v>12</v>
      </c>
      <c r="F155" s="69" t="s">
        <v>898</v>
      </c>
      <c r="G155" s="71">
        <f t="shared" si="2"/>
        <v>0</v>
      </c>
    </row>
    <row r="156" spans="1:7" ht="14.25" x14ac:dyDescent="0.2">
      <c r="A156" s="65" t="s">
        <v>180</v>
      </c>
      <c r="B156" s="70"/>
      <c r="C156" s="66" t="s">
        <v>545</v>
      </c>
      <c r="D156" s="67">
        <v>5</v>
      </c>
      <c r="E156" s="68">
        <v>12</v>
      </c>
      <c r="F156" s="69" t="s">
        <v>899</v>
      </c>
      <c r="G156" s="71">
        <f t="shared" si="2"/>
        <v>0</v>
      </c>
    </row>
    <row r="157" spans="1:7" ht="14.25" x14ac:dyDescent="0.2">
      <c r="A157" s="65" t="s">
        <v>181</v>
      </c>
      <c r="B157" s="70"/>
      <c r="C157" s="66" t="s">
        <v>546</v>
      </c>
      <c r="D157" s="67">
        <v>5.25</v>
      </c>
      <c r="E157" s="68">
        <v>12</v>
      </c>
      <c r="F157" s="69" t="s">
        <v>900</v>
      </c>
      <c r="G157" s="71">
        <f t="shared" si="2"/>
        <v>0</v>
      </c>
    </row>
    <row r="158" spans="1:7" ht="14.25" x14ac:dyDescent="0.2">
      <c r="A158" s="65" t="s">
        <v>182</v>
      </c>
      <c r="B158" s="70"/>
      <c r="C158" s="66" t="s">
        <v>547</v>
      </c>
      <c r="D158" s="67">
        <v>5.25</v>
      </c>
      <c r="E158" s="68">
        <v>6</v>
      </c>
      <c r="F158" s="69" t="s">
        <v>901</v>
      </c>
      <c r="G158" s="71">
        <f t="shared" si="2"/>
        <v>0</v>
      </c>
    </row>
    <row r="159" spans="1:7" ht="14.25" x14ac:dyDescent="0.2">
      <c r="A159" s="65" t="s">
        <v>183</v>
      </c>
      <c r="B159" s="70"/>
      <c r="C159" s="66" t="s">
        <v>548</v>
      </c>
      <c r="D159" s="67">
        <v>4.25</v>
      </c>
      <c r="E159" s="68">
        <v>12</v>
      </c>
      <c r="F159" s="69" t="s">
        <v>902</v>
      </c>
      <c r="G159" s="71">
        <f t="shared" si="2"/>
        <v>0</v>
      </c>
    </row>
    <row r="160" spans="1:7" ht="14.25" x14ac:dyDescent="0.2">
      <c r="A160" s="65" t="s">
        <v>184</v>
      </c>
      <c r="B160" s="70"/>
      <c r="C160" s="66" t="s">
        <v>486</v>
      </c>
      <c r="D160" s="67">
        <v>5.75</v>
      </c>
      <c r="E160" s="68">
        <v>12</v>
      </c>
      <c r="F160" s="69" t="s">
        <v>903</v>
      </c>
      <c r="G160" s="71">
        <f t="shared" si="2"/>
        <v>0</v>
      </c>
    </row>
    <row r="161" spans="1:7" ht="14.25" x14ac:dyDescent="0.2">
      <c r="A161" s="65" t="s">
        <v>185</v>
      </c>
      <c r="B161" s="70"/>
      <c r="C161" s="66" t="s">
        <v>549</v>
      </c>
      <c r="D161" s="67">
        <v>8.25</v>
      </c>
      <c r="E161" s="68">
        <v>12</v>
      </c>
      <c r="F161" s="69" t="s">
        <v>904</v>
      </c>
      <c r="G161" s="71">
        <f t="shared" si="2"/>
        <v>0</v>
      </c>
    </row>
    <row r="162" spans="1:7" ht="14.25" x14ac:dyDescent="0.2">
      <c r="A162" s="65" t="s">
        <v>186</v>
      </c>
      <c r="B162" s="70"/>
      <c r="C162" s="66" t="s">
        <v>487</v>
      </c>
      <c r="D162" s="67">
        <v>4.5</v>
      </c>
      <c r="E162" s="68">
        <v>12</v>
      </c>
      <c r="F162" s="69" t="s">
        <v>905</v>
      </c>
      <c r="G162" s="71">
        <f t="shared" si="2"/>
        <v>0</v>
      </c>
    </row>
    <row r="163" spans="1:7" ht="14.25" x14ac:dyDescent="0.2">
      <c r="A163" s="65" t="s">
        <v>187</v>
      </c>
      <c r="B163" s="70"/>
      <c r="C163" s="66" t="s">
        <v>550</v>
      </c>
      <c r="D163" s="67">
        <v>12.5</v>
      </c>
      <c r="E163" s="68">
        <v>6</v>
      </c>
      <c r="F163" s="69" t="s">
        <v>906</v>
      </c>
      <c r="G163" s="71">
        <f t="shared" si="2"/>
        <v>0</v>
      </c>
    </row>
    <row r="164" spans="1:7" ht="14.25" x14ac:dyDescent="0.2">
      <c r="A164" s="65" t="s">
        <v>188</v>
      </c>
      <c r="B164" s="70"/>
      <c r="C164" s="66" t="s">
        <v>551</v>
      </c>
      <c r="D164" s="67">
        <v>19</v>
      </c>
      <c r="E164" s="68">
        <v>4</v>
      </c>
      <c r="F164" s="69" t="s">
        <v>907</v>
      </c>
      <c r="G164" s="71">
        <f t="shared" si="2"/>
        <v>0</v>
      </c>
    </row>
    <row r="165" spans="1:7" ht="14.25" x14ac:dyDescent="0.2">
      <c r="A165" s="65" t="s">
        <v>189</v>
      </c>
      <c r="B165" s="70"/>
      <c r="C165" s="66" t="s">
        <v>552</v>
      </c>
      <c r="D165" s="67">
        <v>25</v>
      </c>
      <c r="E165" s="68">
        <v>4</v>
      </c>
      <c r="F165" s="69" t="s">
        <v>908</v>
      </c>
      <c r="G165" s="71">
        <f t="shared" si="2"/>
        <v>0</v>
      </c>
    </row>
    <row r="166" spans="1:7" ht="14.25" x14ac:dyDescent="0.2">
      <c r="A166" s="65" t="s">
        <v>190</v>
      </c>
      <c r="B166" s="70"/>
      <c r="C166" s="66" t="s">
        <v>553</v>
      </c>
      <c r="D166" s="67">
        <v>7.25</v>
      </c>
      <c r="E166" s="68">
        <v>12</v>
      </c>
      <c r="F166" s="69" t="s">
        <v>909</v>
      </c>
      <c r="G166" s="71">
        <f t="shared" si="2"/>
        <v>0</v>
      </c>
    </row>
    <row r="167" spans="1:7" ht="14.25" x14ac:dyDescent="0.2">
      <c r="A167" s="65" t="s">
        <v>191</v>
      </c>
      <c r="B167" s="70"/>
      <c r="C167" s="66" t="s">
        <v>554</v>
      </c>
      <c r="D167" s="67">
        <v>11</v>
      </c>
      <c r="E167" s="68">
        <v>6</v>
      </c>
      <c r="F167" s="69" t="s">
        <v>910</v>
      </c>
      <c r="G167" s="71">
        <f t="shared" si="2"/>
        <v>0</v>
      </c>
    </row>
    <row r="168" spans="1:7" ht="14.25" x14ac:dyDescent="0.2">
      <c r="A168" s="65" t="s">
        <v>192</v>
      </c>
      <c r="B168" s="70"/>
      <c r="C168" s="66" t="s">
        <v>555</v>
      </c>
      <c r="D168" s="67">
        <v>10</v>
      </c>
      <c r="E168" s="68">
        <v>6</v>
      </c>
      <c r="F168" s="69" t="s">
        <v>911</v>
      </c>
      <c r="G168" s="71">
        <f t="shared" si="2"/>
        <v>0</v>
      </c>
    </row>
    <row r="169" spans="1:7" ht="14.25" x14ac:dyDescent="0.2">
      <c r="A169" s="65" t="s">
        <v>193</v>
      </c>
      <c r="B169" s="70"/>
      <c r="C169" s="66" t="s">
        <v>556</v>
      </c>
      <c r="D169" s="67">
        <v>4.5</v>
      </c>
      <c r="E169" s="68">
        <v>12</v>
      </c>
      <c r="F169" s="69" t="s">
        <v>912</v>
      </c>
      <c r="G169" s="71">
        <f t="shared" si="2"/>
        <v>0</v>
      </c>
    </row>
    <row r="170" spans="1:7" ht="14.25" x14ac:dyDescent="0.2">
      <c r="A170" s="65" t="s">
        <v>194</v>
      </c>
      <c r="B170" s="70"/>
      <c r="C170" s="66" t="s">
        <v>557</v>
      </c>
      <c r="D170" s="67">
        <v>10</v>
      </c>
      <c r="E170" s="68">
        <v>12</v>
      </c>
      <c r="F170" s="69" t="s">
        <v>913</v>
      </c>
      <c r="G170" s="71">
        <f t="shared" si="2"/>
        <v>0</v>
      </c>
    </row>
    <row r="171" spans="1:7" ht="14.25" x14ac:dyDescent="0.2">
      <c r="A171" s="65" t="s">
        <v>195</v>
      </c>
      <c r="B171" s="70"/>
      <c r="C171" s="66" t="s">
        <v>488</v>
      </c>
      <c r="D171" s="67">
        <v>4.25</v>
      </c>
      <c r="E171" s="68">
        <v>12</v>
      </c>
      <c r="F171" s="69" t="s">
        <v>914</v>
      </c>
      <c r="G171" s="71">
        <f t="shared" si="2"/>
        <v>0</v>
      </c>
    </row>
    <row r="172" spans="1:7" ht="14.25" x14ac:dyDescent="0.2">
      <c r="A172" s="65" t="s">
        <v>196</v>
      </c>
      <c r="B172" s="70"/>
      <c r="C172" s="66" t="s">
        <v>489</v>
      </c>
      <c r="D172" s="67">
        <v>9.5</v>
      </c>
      <c r="E172" s="68">
        <v>6</v>
      </c>
      <c r="F172" s="69" t="s">
        <v>915</v>
      </c>
      <c r="G172" s="71">
        <f t="shared" si="2"/>
        <v>0</v>
      </c>
    </row>
    <row r="173" spans="1:7" ht="14.25" x14ac:dyDescent="0.2">
      <c r="A173" s="65" t="s">
        <v>197</v>
      </c>
      <c r="B173" s="70"/>
      <c r="C173" s="66" t="s">
        <v>558</v>
      </c>
      <c r="D173" s="67">
        <v>8</v>
      </c>
      <c r="E173" s="68">
        <v>12</v>
      </c>
      <c r="F173" s="69" t="s">
        <v>916</v>
      </c>
      <c r="G173" s="71">
        <f t="shared" si="2"/>
        <v>0</v>
      </c>
    </row>
    <row r="174" spans="1:7" ht="14.25" x14ac:dyDescent="0.2">
      <c r="A174" s="65" t="s">
        <v>198</v>
      </c>
      <c r="B174" s="70"/>
      <c r="C174" s="66" t="s">
        <v>559</v>
      </c>
      <c r="D174" s="67">
        <v>5.25</v>
      </c>
      <c r="E174" s="68">
        <v>6</v>
      </c>
      <c r="F174" s="69" t="s">
        <v>917</v>
      </c>
      <c r="G174" s="71">
        <f t="shared" si="2"/>
        <v>0</v>
      </c>
    </row>
    <row r="175" spans="1:7" ht="14.25" x14ac:dyDescent="0.2">
      <c r="A175" s="65" t="s">
        <v>199</v>
      </c>
      <c r="B175" s="70"/>
      <c r="C175" s="66" t="s">
        <v>560</v>
      </c>
      <c r="D175" s="67">
        <v>5</v>
      </c>
      <c r="E175" s="68">
        <v>12</v>
      </c>
      <c r="F175" s="69" t="s">
        <v>918</v>
      </c>
      <c r="G175" s="71">
        <f t="shared" si="2"/>
        <v>0</v>
      </c>
    </row>
    <row r="176" spans="1:7" ht="14.25" x14ac:dyDescent="0.2">
      <c r="A176" s="65" t="s">
        <v>200</v>
      </c>
      <c r="B176" s="70"/>
      <c r="C176" s="66" t="s">
        <v>561</v>
      </c>
      <c r="D176" s="67">
        <v>6.5</v>
      </c>
      <c r="E176" s="68">
        <v>12</v>
      </c>
      <c r="F176" s="69" t="s">
        <v>919</v>
      </c>
      <c r="G176" s="71">
        <f t="shared" si="2"/>
        <v>0</v>
      </c>
    </row>
    <row r="177" spans="1:7" ht="14.25" x14ac:dyDescent="0.2">
      <c r="A177" s="65" t="s">
        <v>201</v>
      </c>
      <c r="B177" s="70"/>
      <c r="C177" s="66" t="s">
        <v>562</v>
      </c>
      <c r="D177" s="67">
        <v>6.5</v>
      </c>
      <c r="E177" s="68">
        <v>12</v>
      </c>
      <c r="F177" s="69" t="s">
        <v>920</v>
      </c>
      <c r="G177" s="71">
        <f t="shared" si="2"/>
        <v>0</v>
      </c>
    </row>
    <row r="178" spans="1:7" ht="14.25" x14ac:dyDescent="0.2">
      <c r="A178" s="65" t="s">
        <v>202</v>
      </c>
      <c r="B178" s="70"/>
      <c r="C178" s="66" t="s">
        <v>563</v>
      </c>
      <c r="D178" s="67">
        <v>6.5</v>
      </c>
      <c r="E178" s="68">
        <v>12</v>
      </c>
      <c r="F178" s="69" t="s">
        <v>921</v>
      </c>
      <c r="G178" s="71">
        <f t="shared" si="2"/>
        <v>0</v>
      </c>
    </row>
    <row r="179" spans="1:7" ht="14.25" x14ac:dyDescent="0.2">
      <c r="A179" s="65" t="s">
        <v>203</v>
      </c>
      <c r="B179" s="70"/>
      <c r="C179" s="66" t="s">
        <v>564</v>
      </c>
      <c r="D179" s="67">
        <v>4.75</v>
      </c>
      <c r="E179" s="68">
        <v>12</v>
      </c>
      <c r="F179" s="69" t="s">
        <v>922</v>
      </c>
      <c r="G179" s="71">
        <f t="shared" si="2"/>
        <v>0</v>
      </c>
    </row>
    <row r="180" spans="1:7" ht="14.25" x14ac:dyDescent="0.2">
      <c r="A180" s="65" t="s">
        <v>204</v>
      </c>
      <c r="B180" s="70"/>
      <c r="C180" s="66" t="s">
        <v>565</v>
      </c>
      <c r="D180" s="67">
        <v>5.75</v>
      </c>
      <c r="E180" s="68">
        <v>12</v>
      </c>
      <c r="F180" s="69" t="s">
        <v>923</v>
      </c>
      <c r="G180" s="71">
        <f t="shared" si="2"/>
        <v>0</v>
      </c>
    </row>
    <row r="181" spans="1:7" ht="14.25" x14ac:dyDescent="0.2">
      <c r="A181" s="65" t="s">
        <v>205</v>
      </c>
      <c r="B181" s="70"/>
      <c r="C181" s="66" t="s">
        <v>566</v>
      </c>
      <c r="D181" s="67">
        <v>3.7</v>
      </c>
      <c r="E181" s="68">
        <v>12</v>
      </c>
      <c r="F181" s="69" t="s">
        <v>924</v>
      </c>
      <c r="G181" s="71">
        <f t="shared" si="2"/>
        <v>0</v>
      </c>
    </row>
    <row r="182" spans="1:7" ht="14.25" x14ac:dyDescent="0.2">
      <c r="A182" s="65" t="s">
        <v>206</v>
      </c>
      <c r="B182" s="70"/>
      <c r="C182" s="66" t="s">
        <v>567</v>
      </c>
      <c r="D182" s="67">
        <v>11.5</v>
      </c>
      <c r="E182" s="68">
        <v>12</v>
      </c>
      <c r="F182" s="69" t="s">
        <v>925</v>
      </c>
      <c r="G182" s="71">
        <f t="shared" si="2"/>
        <v>0</v>
      </c>
    </row>
    <row r="183" spans="1:7" ht="14.25" x14ac:dyDescent="0.2">
      <c r="A183" s="65" t="s">
        <v>207</v>
      </c>
      <c r="B183" s="70"/>
      <c r="C183" s="66" t="s">
        <v>568</v>
      </c>
      <c r="D183" s="67">
        <v>3.5</v>
      </c>
      <c r="E183" s="68">
        <v>12</v>
      </c>
      <c r="F183" s="69" t="s">
        <v>926</v>
      </c>
      <c r="G183" s="71">
        <f t="shared" si="2"/>
        <v>0</v>
      </c>
    </row>
    <row r="184" spans="1:7" ht="14.25" x14ac:dyDescent="0.2">
      <c r="A184" s="65" t="s">
        <v>208</v>
      </c>
      <c r="B184" s="70"/>
      <c r="C184" s="66" t="s">
        <v>569</v>
      </c>
      <c r="D184" s="67">
        <v>4</v>
      </c>
      <c r="E184" s="68">
        <v>12</v>
      </c>
      <c r="F184" s="69" t="s">
        <v>927</v>
      </c>
      <c r="G184" s="71">
        <f t="shared" si="2"/>
        <v>0</v>
      </c>
    </row>
    <row r="185" spans="1:7" ht="14.25" x14ac:dyDescent="0.2">
      <c r="A185" s="65" t="s">
        <v>209</v>
      </c>
      <c r="B185" s="70"/>
      <c r="C185" s="66" t="s">
        <v>570</v>
      </c>
      <c r="D185" s="67">
        <v>3.5</v>
      </c>
      <c r="E185" s="68">
        <v>12</v>
      </c>
      <c r="F185" s="69" t="s">
        <v>928</v>
      </c>
      <c r="G185" s="71">
        <f t="shared" si="2"/>
        <v>0</v>
      </c>
    </row>
    <row r="186" spans="1:7" ht="14.25" x14ac:dyDescent="0.2">
      <c r="A186" s="65" t="s">
        <v>210</v>
      </c>
      <c r="B186" s="70"/>
      <c r="C186" s="66" t="s">
        <v>571</v>
      </c>
      <c r="D186" s="67">
        <v>3.5</v>
      </c>
      <c r="E186" s="68">
        <v>12</v>
      </c>
      <c r="F186" s="69" t="s">
        <v>929</v>
      </c>
      <c r="G186" s="71">
        <f t="shared" si="2"/>
        <v>0</v>
      </c>
    </row>
    <row r="187" spans="1:7" ht="14.25" x14ac:dyDescent="0.2">
      <c r="A187" s="65" t="s">
        <v>211</v>
      </c>
      <c r="B187" s="70"/>
      <c r="C187" s="66" t="s">
        <v>572</v>
      </c>
      <c r="D187" s="67">
        <v>8</v>
      </c>
      <c r="E187" s="68">
        <v>12</v>
      </c>
      <c r="F187" s="69" t="s">
        <v>930</v>
      </c>
      <c r="G187" s="71">
        <f t="shared" si="2"/>
        <v>0</v>
      </c>
    </row>
    <row r="188" spans="1:7" ht="14.25" x14ac:dyDescent="0.2">
      <c r="A188" s="65" t="s">
        <v>212</v>
      </c>
      <c r="B188" s="70"/>
      <c r="C188" s="66" t="s">
        <v>573</v>
      </c>
      <c r="D188" s="67">
        <v>2.5</v>
      </c>
      <c r="E188" s="68">
        <v>12</v>
      </c>
      <c r="F188" s="69" t="s">
        <v>931</v>
      </c>
      <c r="G188" s="71">
        <f t="shared" si="2"/>
        <v>0</v>
      </c>
    </row>
    <row r="189" spans="1:7" ht="14.25" x14ac:dyDescent="0.2">
      <c r="A189" s="65" t="s">
        <v>213</v>
      </c>
      <c r="B189" s="70"/>
      <c r="C189" s="66" t="s">
        <v>574</v>
      </c>
      <c r="D189" s="67">
        <v>3.7</v>
      </c>
      <c r="E189" s="68">
        <v>12</v>
      </c>
      <c r="F189" s="69" t="s">
        <v>932</v>
      </c>
      <c r="G189" s="71">
        <f t="shared" si="2"/>
        <v>0</v>
      </c>
    </row>
    <row r="190" spans="1:7" ht="14.25" x14ac:dyDescent="0.2">
      <c r="A190" s="65" t="s">
        <v>214</v>
      </c>
      <c r="B190" s="70"/>
      <c r="C190" s="66" t="s">
        <v>575</v>
      </c>
      <c r="D190" s="67">
        <v>12</v>
      </c>
      <c r="E190" s="68">
        <v>6</v>
      </c>
      <c r="F190" s="69" t="s">
        <v>933</v>
      </c>
      <c r="G190" s="71">
        <f t="shared" si="2"/>
        <v>0</v>
      </c>
    </row>
    <row r="191" spans="1:7" ht="14.25" x14ac:dyDescent="0.2">
      <c r="A191" s="65" t="s">
        <v>215</v>
      </c>
      <c r="B191" s="70"/>
      <c r="C191" s="66" t="s">
        <v>576</v>
      </c>
      <c r="D191" s="67">
        <v>12</v>
      </c>
      <c r="E191" s="68">
        <v>6</v>
      </c>
      <c r="F191" s="69" t="s">
        <v>934</v>
      </c>
      <c r="G191" s="71">
        <f t="shared" si="2"/>
        <v>0</v>
      </c>
    </row>
    <row r="192" spans="1:7" ht="14.25" x14ac:dyDescent="0.2">
      <c r="A192" s="65" t="s">
        <v>216</v>
      </c>
      <c r="B192" s="70"/>
      <c r="C192" s="66" t="s">
        <v>577</v>
      </c>
      <c r="D192" s="67">
        <v>12.5</v>
      </c>
      <c r="E192" s="68">
        <v>6</v>
      </c>
      <c r="F192" s="69" t="s">
        <v>935</v>
      </c>
      <c r="G192" s="71">
        <f t="shared" si="2"/>
        <v>0</v>
      </c>
    </row>
    <row r="193" spans="1:7" ht="14.25" x14ac:dyDescent="0.2">
      <c r="A193" s="65" t="s">
        <v>217</v>
      </c>
      <c r="B193" s="70"/>
      <c r="C193" s="66" t="s">
        <v>578</v>
      </c>
      <c r="D193" s="67">
        <v>12</v>
      </c>
      <c r="E193" s="68">
        <v>6</v>
      </c>
      <c r="F193" s="69" t="s">
        <v>936</v>
      </c>
      <c r="G193" s="71">
        <f t="shared" si="2"/>
        <v>0</v>
      </c>
    </row>
    <row r="194" spans="1:7" ht="14.25" x14ac:dyDescent="0.2">
      <c r="A194" s="65" t="s">
        <v>218</v>
      </c>
      <c r="B194" s="70"/>
      <c r="C194" s="66" t="s">
        <v>579</v>
      </c>
      <c r="D194" s="67">
        <v>4.25</v>
      </c>
      <c r="E194" s="68">
        <v>36</v>
      </c>
      <c r="F194" s="69" t="s">
        <v>937</v>
      </c>
      <c r="G194" s="71">
        <f t="shared" si="2"/>
        <v>0</v>
      </c>
    </row>
    <row r="195" spans="1:7" ht="14.25" x14ac:dyDescent="0.2">
      <c r="A195" s="65" t="s">
        <v>219</v>
      </c>
      <c r="B195" s="70"/>
      <c r="C195" s="66" t="s">
        <v>580</v>
      </c>
      <c r="D195" s="67">
        <v>7</v>
      </c>
      <c r="E195" s="68">
        <v>6</v>
      </c>
      <c r="F195" s="69" t="s">
        <v>938</v>
      </c>
      <c r="G195" s="71">
        <f t="shared" si="2"/>
        <v>0</v>
      </c>
    </row>
    <row r="196" spans="1:7" ht="14.25" x14ac:dyDescent="0.2">
      <c r="A196" s="65" t="s">
        <v>220</v>
      </c>
      <c r="B196" s="70"/>
      <c r="C196" s="66" t="s">
        <v>581</v>
      </c>
      <c r="D196" s="67">
        <v>12</v>
      </c>
      <c r="E196" s="68">
        <v>6</v>
      </c>
      <c r="F196" s="69" t="s">
        <v>939</v>
      </c>
      <c r="G196" s="71">
        <f t="shared" si="2"/>
        <v>0</v>
      </c>
    </row>
    <row r="197" spans="1:7" ht="14.25" x14ac:dyDescent="0.2">
      <c r="A197" s="65" t="s">
        <v>221</v>
      </c>
      <c r="B197" s="70"/>
      <c r="C197" s="66" t="s">
        <v>582</v>
      </c>
      <c r="D197" s="67">
        <v>22.5</v>
      </c>
      <c r="E197" s="68">
        <v>8</v>
      </c>
      <c r="F197" s="69" t="s">
        <v>940</v>
      </c>
      <c r="G197" s="71">
        <f t="shared" si="2"/>
        <v>0</v>
      </c>
    </row>
    <row r="198" spans="1:7" ht="14.25" x14ac:dyDescent="0.2">
      <c r="A198" s="65" t="s">
        <v>222</v>
      </c>
      <c r="B198" s="70"/>
      <c r="C198" s="66" t="s">
        <v>583</v>
      </c>
      <c r="D198" s="67">
        <v>18.5</v>
      </c>
      <c r="E198" s="68">
        <v>6</v>
      </c>
      <c r="F198" s="69" t="s">
        <v>941</v>
      </c>
      <c r="G198" s="71">
        <f t="shared" si="2"/>
        <v>0</v>
      </c>
    </row>
    <row r="199" spans="1:7" ht="14.25" x14ac:dyDescent="0.2">
      <c r="A199" s="65" t="s">
        <v>223</v>
      </c>
      <c r="B199" s="70"/>
      <c r="C199" s="66" t="s">
        <v>584</v>
      </c>
      <c r="D199" s="67">
        <v>8</v>
      </c>
      <c r="E199" s="68">
        <v>12</v>
      </c>
      <c r="F199" s="69" t="s">
        <v>942</v>
      </c>
      <c r="G199" s="71">
        <f t="shared" si="2"/>
        <v>0</v>
      </c>
    </row>
    <row r="200" spans="1:7" ht="14.25" x14ac:dyDescent="0.2">
      <c r="A200" s="65" t="s">
        <v>224</v>
      </c>
      <c r="B200" s="70"/>
      <c r="C200" s="66" t="s">
        <v>585</v>
      </c>
      <c r="D200" s="67">
        <v>7.5</v>
      </c>
      <c r="E200" s="68">
        <v>6</v>
      </c>
      <c r="F200" s="69" t="s">
        <v>943</v>
      </c>
      <c r="G200" s="71">
        <f t="shared" si="2"/>
        <v>0</v>
      </c>
    </row>
    <row r="201" spans="1:7" ht="14.25" x14ac:dyDescent="0.2">
      <c r="A201" s="65" t="s">
        <v>225</v>
      </c>
      <c r="B201" s="70"/>
      <c r="C201" s="66" t="s">
        <v>586</v>
      </c>
      <c r="D201" s="67">
        <v>24</v>
      </c>
      <c r="E201" s="68">
        <v>4</v>
      </c>
      <c r="F201" s="69" t="s">
        <v>944</v>
      </c>
      <c r="G201" s="71">
        <f t="shared" si="2"/>
        <v>0</v>
      </c>
    </row>
    <row r="202" spans="1:7" ht="14.25" x14ac:dyDescent="0.2">
      <c r="A202" s="65" t="s">
        <v>226</v>
      </c>
      <c r="B202" s="70"/>
      <c r="C202" s="66" t="s">
        <v>587</v>
      </c>
      <c r="D202" s="67">
        <v>12</v>
      </c>
      <c r="E202" s="68">
        <v>6</v>
      </c>
      <c r="F202" s="69" t="s">
        <v>945</v>
      </c>
      <c r="G202" s="71">
        <f t="shared" si="2"/>
        <v>0</v>
      </c>
    </row>
    <row r="203" spans="1:7" ht="14.25" x14ac:dyDescent="0.2">
      <c r="A203" s="65" t="s">
        <v>227</v>
      </c>
      <c r="B203" s="70"/>
      <c r="C203" s="66" t="s">
        <v>588</v>
      </c>
      <c r="D203" s="67">
        <v>15</v>
      </c>
      <c r="E203" s="68">
        <v>6</v>
      </c>
      <c r="F203" s="69" t="s">
        <v>946</v>
      </c>
      <c r="G203" s="71">
        <f t="shared" si="2"/>
        <v>0</v>
      </c>
    </row>
    <row r="204" spans="1:7" ht="14.25" x14ac:dyDescent="0.2">
      <c r="A204" s="65" t="s">
        <v>228</v>
      </c>
      <c r="B204" s="70"/>
      <c r="C204" s="66" t="s">
        <v>589</v>
      </c>
      <c r="D204" s="67">
        <v>12.5</v>
      </c>
      <c r="E204" s="68">
        <v>6</v>
      </c>
      <c r="F204" s="69" t="s">
        <v>947</v>
      </c>
      <c r="G204" s="71">
        <f t="shared" si="2"/>
        <v>0</v>
      </c>
    </row>
    <row r="205" spans="1:7" ht="14.25" x14ac:dyDescent="0.2">
      <c r="A205" s="65" t="s">
        <v>229</v>
      </c>
      <c r="B205" s="70"/>
      <c r="C205" s="66" t="s">
        <v>590</v>
      </c>
      <c r="D205" s="67">
        <v>11.5</v>
      </c>
      <c r="E205" s="68">
        <v>6</v>
      </c>
      <c r="F205" s="69" t="s">
        <v>948</v>
      </c>
      <c r="G205" s="71">
        <f t="shared" si="2"/>
        <v>0</v>
      </c>
    </row>
    <row r="206" spans="1:7" ht="14.25" x14ac:dyDescent="0.2">
      <c r="A206" s="65" t="s">
        <v>230</v>
      </c>
      <c r="B206" s="70"/>
      <c r="C206" s="66" t="s">
        <v>591</v>
      </c>
      <c r="D206" s="67">
        <v>6.5</v>
      </c>
      <c r="E206" s="68">
        <v>6</v>
      </c>
      <c r="F206" s="69" t="s">
        <v>949</v>
      </c>
      <c r="G206" s="71">
        <f t="shared" si="2"/>
        <v>0</v>
      </c>
    </row>
    <row r="207" spans="1:7" ht="14.25" x14ac:dyDescent="0.2">
      <c r="A207" s="65" t="s">
        <v>231</v>
      </c>
      <c r="B207" s="70"/>
      <c r="C207" s="66" t="s">
        <v>592</v>
      </c>
      <c r="D207" s="67">
        <v>7</v>
      </c>
      <c r="E207" s="68">
        <v>6</v>
      </c>
      <c r="F207" s="69" t="s">
        <v>950</v>
      </c>
      <c r="G207" s="71">
        <f t="shared" si="2"/>
        <v>0</v>
      </c>
    </row>
    <row r="208" spans="1:7" ht="14.25" x14ac:dyDescent="0.2">
      <c r="A208" s="65" t="s">
        <v>232</v>
      </c>
      <c r="B208" s="70"/>
      <c r="C208" s="66" t="s">
        <v>593</v>
      </c>
      <c r="D208" s="67">
        <v>12</v>
      </c>
      <c r="E208" s="68">
        <v>6</v>
      </c>
      <c r="F208" s="69" t="s">
        <v>951</v>
      </c>
      <c r="G208" s="71">
        <f t="shared" si="2"/>
        <v>0</v>
      </c>
    </row>
    <row r="209" spans="1:7" ht="14.25" x14ac:dyDescent="0.2">
      <c r="A209" s="65" t="s">
        <v>233</v>
      </c>
      <c r="B209" s="70"/>
      <c r="C209" s="66" t="s">
        <v>594</v>
      </c>
      <c r="D209" s="67">
        <v>13</v>
      </c>
      <c r="E209" s="68">
        <v>6</v>
      </c>
      <c r="F209" s="69" t="s">
        <v>952</v>
      </c>
      <c r="G209" s="71">
        <f t="shared" si="2"/>
        <v>0</v>
      </c>
    </row>
    <row r="210" spans="1:7" ht="14.25" x14ac:dyDescent="0.2">
      <c r="A210" s="65" t="s">
        <v>234</v>
      </c>
      <c r="B210" s="70"/>
      <c r="C210" s="66" t="s">
        <v>595</v>
      </c>
      <c r="D210" s="67">
        <v>12.5</v>
      </c>
      <c r="E210" s="68">
        <v>6</v>
      </c>
      <c r="F210" s="69" t="s">
        <v>953</v>
      </c>
      <c r="G210" s="71">
        <f t="shared" ref="G210:G273" si="3">B210*D210</f>
        <v>0</v>
      </c>
    </row>
    <row r="211" spans="1:7" ht="14.25" x14ac:dyDescent="0.2">
      <c r="A211" s="65" t="s">
        <v>235</v>
      </c>
      <c r="B211" s="70"/>
      <c r="C211" s="66" t="s">
        <v>596</v>
      </c>
      <c r="D211" s="67">
        <v>22</v>
      </c>
      <c r="E211" s="68">
        <v>6</v>
      </c>
      <c r="F211" s="69" t="s">
        <v>954</v>
      </c>
      <c r="G211" s="71">
        <f t="shared" si="3"/>
        <v>0</v>
      </c>
    </row>
    <row r="212" spans="1:7" ht="14.25" x14ac:dyDescent="0.2">
      <c r="A212" s="65" t="s">
        <v>236</v>
      </c>
      <c r="B212" s="70"/>
      <c r="C212" s="66" t="s">
        <v>597</v>
      </c>
      <c r="D212" s="67">
        <v>22</v>
      </c>
      <c r="E212" s="68">
        <v>6</v>
      </c>
      <c r="F212" s="69" t="s">
        <v>955</v>
      </c>
      <c r="G212" s="71">
        <f t="shared" si="3"/>
        <v>0</v>
      </c>
    </row>
    <row r="213" spans="1:7" ht="14.25" x14ac:dyDescent="0.2">
      <c r="A213" s="65" t="s">
        <v>237</v>
      </c>
      <c r="B213" s="70"/>
      <c r="C213" s="66" t="s">
        <v>598</v>
      </c>
      <c r="D213" s="67">
        <v>12.5</v>
      </c>
      <c r="E213" s="68">
        <v>6</v>
      </c>
      <c r="F213" s="69" t="s">
        <v>956</v>
      </c>
      <c r="G213" s="71">
        <f t="shared" si="3"/>
        <v>0</v>
      </c>
    </row>
    <row r="214" spans="1:7" ht="14.25" x14ac:dyDescent="0.2">
      <c r="A214" s="65" t="s">
        <v>238</v>
      </c>
      <c r="B214" s="70"/>
      <c r="C214" s="66" t="s">
        <v>599</v>
      </c>
      <c r="D214" s="67">
        <v>15</v>
      </c>
      <c r="E214" s="68">
        <v>6</v>
      </c>
      <c r="F214" s="69" t="s">
        <v>957</v>
      </c>
      <c r="G214" s="71">
        <f t="shared" si="3"/>
        <v>0</v>
      </c>
    </row>
    <row r="215" spans="1:7" ht="14.25" x14ac:dyDescent="0.2">
      <c r="A215" s="65" t="s">
        <v>239</v>
      </c>
      <c r="B215" s="70"/>
      <c r="C215" s="66" t="s">
        <v>600</v>
      </c>
      <c r="D215" s="67">
        <v>24</v>
      </c>
      <c r="E215" s="68">
        <v>4</v>
      </c>
      <c r="F215" s="69" t="s">
        <v>958</v>
      </c>
      <c r="G215" s="71">
        <f t="shared" si="3"/>
        <v>0</v>
      </c>
    </row>
    <row r="216" spans="1:7" ht="14.25" x14ac:dyDescent="0.2">
      <c r="A216" s="65" t="s">
        <v>240</v>
      </c>
      <c r="B216" s="70"/>
      <c r="C216" s="66" t="s">
        <v>601</v>
      </c>
      <c r="D216" s="67">
        <v>30</v>
      </c>
      <c r="E216" s="68">
        <v>1</v>
      </c>
      <c r="F216" s="69" t="s">
        <v>959</v>
      </c>
      <c r="G216" s="71">
        <f t="shared" si="3"/>
        <v>0</v>
      </c>
    </row>
    <row r="217" spans="1:7" ht="14.25" x14ac:dyDescent="0.2">
      <c r="A217" s="65" t="s">
        <v>241</v>
      </c>
      <c r="B217" s="70"/>
      <c r="C217" s="66" t="s">
        <v>602</v>
      </c>
      <c r="D217" s="67">
        <v>30</v>
      </c>
      <c r="E217" s="68">
        <v>1</v>
      </c>
      <c r="F217" s="69" t="s">
        <v>960</v>
      </c>
      <c r="G217" s="71">
        <f t="shared" si="3"/>
        <v>0</v>
      </c>
    </row>
    <row r="218" spans="1:7" ht="14.25" x14ac:dyDescent="0.2">
      <c r="A218" s="65" t="s">
        <v>242</v>
      </c>
      <c r="B218" s="70"/>
      <c r="C218" s="66" t="s">
        <v>603</v>
      </c>
      <c r="D218" s="67">
        <v>50</v>
      </c>
      <c r="E218" s="68">
        <v>2</v>
      </c>
      <c r="F218" s="69" t="s">
        <v>961</v>
      </c>
      <c r="G218" s="71">
        <f t="shared" si="3"/>
        <v>0</v>
      </c>
    </row>
    <row r="219" spans="1:7" ht="14.25" x14ac:dyDescent="0.2">
      <c r="A219" s="65" t="s">
        <v>243</v>
      </c>
      <c r="B219" s="70"/>
      <c r="C219" s="66" t="s">
        <v>604</v>
      </c>
      <c r="D219" s="67">
        <v>60</v>
      </c>
      <c r="E219" s="68">
        <v>1</v>
      </c>
      <c r="F219" s="69" t="s">
        <v>962</v>
      </c>
      <c r="G219" s="71">
        <f t="shared" si="3"/>
        <v>0</v>
      </c>
    </row>
    <row r="220" spans="1:7" ht="14.25" x14ac:dyDescent="0.2">
      <c r="A220" s="65" t="s">
        <v>244</v>
      </c>
      <c r="B220" s="70"/>
      <c r="C220" s="66" t="s">
        <v>605</v>
      </c>
      <c r="D220" s="67">
        <v>60</v>
      </c>
      <c r="E220" s="68">
        <v>1</v>
      </c>
      <c r="F220" s="69" t="s">
        <v>963</v>
      </c>
      <c r="G220" s="71">
        <f t="shared" si="3"/>
        <v>0</v>
      </c>
    </row>
    <row r="221" spans="1:7" ht="14.25" x14ac:dyDescent="0.2">
      <c r="A221" s="65" t="s">
        <v>245</v>
      </c>
      <c r="B221" s="70"/>
      <c r="C221" s="66" t="s">
        <v>606</v>
      </c>
      <c r="D221" s="67">
        <v>23</v>
      </c>
      <c r="E221" s="68">
        <v>4</v>
      </c>
      <c r="F221" s="69" t="s">
        <v>964</v>
      </c>
      <c r="G221" s="71">
        <f t="shared" si="3"/>
        <v>0</v>
      </c>
    </row>
    <row r="222" spans="1:7" ht="14.25" x14ac:dyDescent="0.2">
      <c r="A222" s="65" t="s">
        <v>246</v>
      </c>
      <c r="B222" s="70"/>
      <c r="C222" s="66" t="s">
        <v>607</v>
      </c>
      <c r="D222" s="67">
        <v>23.5</v>
      </c>
      <c r="E222" s="68">
        <v>4</v>
      </c>
      <c r="F222" s="69" t="s">
        <v>965</v>
      </c>
      <c r="G222" s="71">
        <f t="shared" si="3"/>
        <v>0</v>
      </c>
    </row>
    <row r="223" spans="1:7" ht="14.25" x14ac:dyDescent="0.2">
      <c r="A223" s="65" t="s">
        <v>247</v>
      </c>
      <c r="B223" s="70"/>
      <c r="C223" s="66" t="s">
        <v>608</v>
      </c>
      <c r="D223" s="67">
        <v>23.5</v>
      </c>
      <c r="E223" s="68">
        <v>6</v>
      </c>
      <c r="F223" s="69" t="s">
        <v>966</v>
      </c>
      <c r="G223" s="71">
        <f t="shared" si="3"/>
        <v>0</v>
      </c>
    </row>
    <row r="224" spans="1:7" ht="14.25" x14ac:dyDescent="0.2">
      <c r="A224" s="65" t="s">
        <v>248</v>
      </c>
      <c r="B224" s="70"/>
      <c r="C224" s="66" t="s">
        <v>609</v>
      </c>
      <c r="D224" s="67">
        <v>9.5</v>
      </c>
      <c r="E224" s="68">
        <v>6</v>
      </c>
      <c r="F224" s="69" t="s">
        <v>967</v>
      </c>
      <c r="G224" s="71">
        <f t="shared" si="3"/>
        <v>0</v>
      </c>
    </row>
    <row r="225" spans="1:7" ht="14.25" x14ac:dyDescent="0.2">
      <c r="A225" s="65" t="s">
        <v>249</v>
      </c>
      <c r="B225" s="70"/>
      <c r="C225" s="66" t="s">
        <v>610</v>
      </c>
      <c r="D225" s="67">
        <v>14.5</v>
      </c>
      <c r="E225" s="68">
        <v>6</v>
      </c>
      <c r="F225" s="69" t="s">
        <v>968</v>
      </c>
      <c r="G225" s="71">
        <f t="shared" si="3"/>
        <v>0</v>
      </c>
    </row>
    <row r="226" spans="1:7" ht="14.25" x14ac:dyDescent="0.2">
      <c r="A226" s="65" t="s">
        <v>250</v>
      </c>
      <c r="B226" s="70"/>
      <c r="C226" s="66" t="s">
        <v>611</v>
      </c>
      <c r="D226" s="67">
        <v>11</v>
      </c>
      <c r="E226" s="68">
        <v>6</v>
      </c>
      <c r="F226" s="69" t="s">
        <v>969</v>
      </c>
      <c r="G226" s="71">
        <f t="shared" si="3"/>
        <v>0</v>
      </c>
    </row>
    <row r="227" spans="1:7" ht="14.25" x14ac:dyDescent="0.2">
      <c r="A227" s="65" t="s">
        <v>251</v>
      </c>
      <c r="B227" s="70"/>
      <c r="C227" s="66" t="s">
        <v>612</v>
      </c>
      <c r="D227" s="67">
        <v>15</v>
      </c>
      <c r="E227" s="68">
        <v>6</v>
      </c>
      <c r="F227" s="69" t="s">
        <v>970</v>
      </c>
      <c r="G227" s="71">
        <f t="shared" si="3"/>
        <v>0</v>
      </c>
    </row>
    <row r="228" spans="1:7" ht="14.25" x14ac:dyDescent="0.2">
      <c r="A228" s="65" t="s">
        <v>252</v>
      </c>
      <c r="B228" s="70"/>
      <c r="C228" s="66" t="s">
        <v>613</v>
      </c>
      <c r="D228" s="67">
        <v>12.5</v>
      </c>
      <c r="E228" s="68">
        <v>6</v>
      </c>
      <c r="F228" s="69" t="s">
        <v>971</v>
      </c>
      <c r="G228" s="71">
        <f t="shared" si="3"/>
        <v>0</v>
      </c>
    </row>
    <row r="229" spans="1:7" ht="14.25" x14ac:dyDescent="0.2">
      <c r="A229" s="65" t="s">
        <v>253</v>
      </c>
      <c r="B229" s="70"/>
      <c r="C229" s="66" t="s">
        <v>614</v>
      </c>
      <c r="D229" s="67">
        <v>13</v>
      </c>
      <c r="E229" s="68">
        <v>6</v>
      </c>
      <c r="F229" s="69" t="s">
        <v>972</v>
      </c>
      <c r="G229" s="71">
        <f t="shared" si="3"/>
        <v>0</v>
      </c>
    </row>
    <row r="230" spans="1:7" ht="14.25" x14ac:dyDescent="0.2">
      <c r="A230" s="65" t="s">
        <v>254</v>
      </c>
      <c r="B230" s="70"/>
      <c r="C230" s="66" t="s">
        <v>615</v>
      </c>
      <c r="D230" s="67">
        <v>15</v>
      </c>
      <c r="E230" s="68">
        <v>6</v>
      </c>
      <c r="F230" s="69" t="s">
        <v>973</v>
      </c>
      <c r="G230" s="71">
        <f t="shared" si="3"/>
        <v>0</v>
      </c>
    </row>
    <row r="231" spans="1:7" ht="14.25" x14ac:dyDescent="0.2">
      <c r="A231" s="65" t="s">
        <v>255</v>
      </c>
      <c r="B231" s="70"/>
      <c r="C231" s="66" t="s">
        <v>616</v>
      </c>
      <c r="D231" s="67">
        <v>28</v>
      </c>
      <c r="E231" s="68">
        <v>6</v>
      </c>
      <c r="F231" s="69" t="s">
        <v>974</v>
      </c>
      <c r="G231" s="71">
        <f t="shared" si="3"/>
        <v>0</v>
      </c>
    </row>
    <row r="232" spans="1:7" ht="14.25" x14ac:dyDescent="0.2">
      <c r="A232" s="65" t="s">
        <v>256</v>
      </c>
      <c r="B232" s="70"/>
      <c r="C232" s="66" t="s">
        <v>617</v>
      </c>
      <c r="D232" s="67">
        <v>17.5</v>
      </c>
      <c r="E232" s="68">
        <v>6</v>
      </c>
      <c r="F232" s="69" t="s">
        <v>975</v>
      </c>
      <c r="G232" s="71">
        <f t="shared" si="3"/>
        <v>0</v>
      </c>
    </row>
    <row r="233" spans="1:7" ht="14.25" x14ac:dyDescent="0.2">
      <c r="A233" s="65" t="s">
        <v>257</v>
      </c>
      <c r="B233" s="70"/>
      <c r="C233" s="66" t="s">
        <v>618</v>
      </c>
      <c r="D233" s="67">
        <v>15</v>
      </c>
      <c r="E233" s="68">
        <v>6</v>
      </c>
      <c r="F233" s="69" t="s">
        <v>976</v>
      </c>
      <c r="G233" s="71">
        <f t="shared" si="3"/>
        <v>0</v>
      </c>
    </row>
    <row r="234" spans="1:7" ht="14.25" x14ac:dyDescent="0.2">
      <c r="A234" s="65" t="s">
        <v>258</v>
      </c>
      <c r="B234" s="70"/>
      <c r="C234" s="66" t="s">
        <v>619</v>
      </c>
      <c r="D234" s="67">
        <v>32.5</v>
      </c>
      <c r="E234" s="68">
        <v>6</v>
      </c>
      <c r="F234" s="69" t="s">
        <v>977</v>
      </c>
      <c r="G234" s="71">
        <f t="shared" si="3"/>
        <v>0</v>
      </c>
    </row>
    <row r="235" spans="1:7" ht="14.25" x14ac:dyDescent="0.2">
      <c r="A235" s="65" t="s">
        <v>259</v>
      </c>
      <c r="B235" s="70"/>
      <c r="C235" s="66" t="s">
        <v>620</v>
      </c>
      <c r="D235" s="67">
        <v>38.5</v>
      </c>
      <c r="E235" s="68">
        <v>4</v>
      </c>
      <c r="F235" s="69" t="s">
        <v>978</v>
      </c>
      <c r="G235" s="71">
        <f t="shared" si="3"/>
        <v>0</v>
      </c>
    </row>
    <row r="236" spans="1:7" ht="14.25" x14ac:dyDescent="0.2">
      <c r="A236" s="65" t="s">
        <v>260</v>
      </c>
      <c r="B236" s="70"/>
      <c r="C236" s="66" t="s">
        <v>621</v>
      </c>
      <c r="D236" s="67">
        <v>10</v>
      </c>
      <c r="E236" s="68">
        <v>6</v>
      </c>
      <c r="F236" s="69" t="s">
        <v>979</v>
      </c>
      <c r="G236" s="71">
        <f t="shared" si="3"/>
        <v>0</v>
      </c>
    </row>
    <row r="237" spans="1:7" ht="14.25" x14ac:dyDescent="0.2">
      <c r="A237" s="65" t="s">
        <v>261</v>
      </c>
      <c r="B237" s="70"/>
      <c r="C237" s="66" t="s">
        <v>622</v>
      </c>
      <c r="D237" s="67">
        <v>30</v>
      </c>
      <c r="E237" s="68">
        <v>6</v>
      </c>
      <c r="F237" s="69" t="s">
        <v>980</v>
      </c>
      <c r="G237" s="71">
        <f t="shared" si="3"/>
        <v>0</v>
      </c>
    </row>
    <row r="238" spans="1:7" ht="14.25" x14ac:dyDescent="0.2">
      <c r="A238" s="65" t="s">
        <v>262</v>
      </c>
      <c r="B238" s="70"/>
      <c r="C238" s="66" t="s">
        <v>623</v>
      </c>
      <c r="D238" s="67">
        <v>40</v>
      </c>
      <c r="E238" s="68">
        <v>4</v>
      </c>
      <c r="F238" s="69" t="s">
        <v>981</v>
      </c>
      <c r="G238" s="71">
        <f t="shared" si="3"/>
        <v>0</v>
      </c>
    </row>
    <row r="239" spans="1:7" ht="14.25" x14ac:dyDescent="0.2">
      <c r="A239" s="65" t="s">
        <v>263</v>
      </c>
      <c r="B239" s="70"/>
      <c r="C239" s="66" t="s">
        <v>624</v>
      </c>
      <c r="D239" s="67">
        <v>16.5</v>
      </c>
      <c r="E239" s="68">
        <v>6</v>
      </c>
      <c r="F239" s="69" t="s">
        <v>982</v>
      </c>
      <c r="G239" s="71">
        <f t="shared" si="3"/>
        <v>0</v>
      </c>
    </row>
    <row r="240" spans="1:7" ht="14.25" x14ac:dyDescent="0.2">
      <c r="A240" s="65" t="s">
        <v>264</v>
      </c>
      <c r="B240" s="70"/>
      <c r="C240" s="66" t="s">
        <v>625</v>
      </c>
      <c r="D240" s="67">
        <v>12</v>
      </c>
      <c r="E240" s="68">
        <v>6</v>
      </c>
      <c r="F240" s="69" t="s">
        <v>983</v>
      </c>
      <c r="G240" s="71">
        <f t="shared" si="3"/>
        <v>0</v>
      </c>
    </row>
    <row r="241" spans="1:7" ht="14.25" x14ac:dyDescent="0.2">
      <c r="A241" s="65" t="s">
        <v>265</v>
      </c>
      <c r="B241" s="70"/>
      <c r="C241" s="66" t="s">
        <v>626</v>
      </c>
      <c r="D241" s="67">
        <v>20</v>
      </c>
      <c r="E241" s="68">
        <v>6</v>
      </c>
      <c r="F241" s="69" t="s">
        <v>984</v>
      </c>
      <c r="G241" s="71">
        <f t="shared" si="3"/>
        <v>0</v>
      </c>
    </row>
    <row r="242" spans="1:7" ht="14.25" x14ac:dyDescent="0.2">
      <c r="A242" s="65" t="s">
        <v>266</v>
      </c>
      <c r="B242" s="70"/>
      <c r="C242" s="66" t="s">
        <v>627</v>
      </c>
      <c r="D242" s="67">
        <v>16.5</v>
      </c>
      <c r="E242" s="68">
        <v>8</v>
      </c>
      <c r="F242" s="69" t="s">
        <v>985</v>
      </c>
      <c r="G242" s="71">
        <f t="shared" si="3"/>
        <v>0</v>
      </c>
    </row>
    <row r="243" spans="1:7" ht="14.25" x14ac:dyDescent="0.2">
      <c r="A243" s="65" t="s">
        <v>267</v>
      </c>
      <c r="B243" s="70"/>
      <c r="C243" s="66" t="s">
        <v>628</v>
      </c>
      <c r="D243" s="67">
        <v>10</v>
      </c>
      <c r="E243" s="68">
        <v>6</v>
      </c>
      <c r="F243" s="69" t="s">
        <v>986</v>
      </c>
      <c r="G243" s="71">
        <f t="shared" si="3"/>
        <v>0</v>
      </c>
    </row>
    <row r="244" spans="1:7" ht="14.25" x14ac:dyDescent="0.2">
      <c r="A244" s="65" t="s">
        <v>268</v>
      </c>
      <c r="B244" s="70"/>
      <c r="C244" s="66" t="s">
        <v>629</v>
      </c>
      <c r="D244" s="67">
        <v>10.5</v>
      </c>
      <c r="E244" s="68">
        <v>6</v>
      </c>
      <c r="F244" s="69" t="s">
        <v>987</v>
      </c>
      <c r="G244" s="71">
        <f t="shared" si="3"/>
        <v>0</v>
      </c>
    </row>
    <row r="245" spans="1:7" ht="14.25" x14ac:dyDescent="0.2">
      <c r="A245" s="65" t="s">
        <v>269</v>
      </c>
      <c r="B245" s="70"/>
      <c r="C245" s="66" t="s">
        <v>630</v>
      </c>
      <c r="D245" s="67">
        <v>18</v>
      </c>
      <c r="E245" s="68">
        <v>6</v>
      </c>
      <c r="F245" s="69" t="s">
        <v>988</v>
      </c>
      <c r="G245" s="71">
        <f t="shared" si="3"/>
        <v>0</v>
      </c>
    </row>
    <row r="246" spans="1:7" ht="14.25" x14ac:dyDescent="0.2">
      <c r="A246" s="65" t="s">
        <v>270</v>
      </c>
      <c r="B246" s="70"/>
      <c r="C246" s="66" t="s">
        <v>631</v>
      </c>
      <c r="D246" s="67">
        <v>17.5</v>
      </c>
      <c r="E246" s="68">
        <v>4</v>
      </c>
      <c r="F246" s="69" t="s">
        <v>989</v>
      </c>
      <c r="G246" s="71">
        <f t="shared" si="3"/>
        <v>0</v>
      </c>
    </row>
    <row r="247" spans="1:7" ht="14.25" x14ac:dyDescent="0.2">
      <c r="A247" s="65" t="s">
        <v>271</v>
      </c>
      <c r="B247" s="70"/>
      <c r="C247" s="66" t="s">
        <v>632</v>
      </c>
      <c r="D247" s="67">
        <v>17.5</v>
      </c>
      <c r="E247" s="68">
        <v>4</v>
      </c>
      <c r="F247" s="69" t="s">
        <v>990</v>
      </c>
      <c r="G247" s="71">
        <f t="shared" si="3"/>
        <v>0</v>
      </c>
    </row>
    <row r="248" spans="1:7" ht="14.25" x14ac:dyDescent="0.2">
      <c r="A248" s="65" t="s">
        <v>272</v>
      </c>
      <c r="B248" s="70"/>
      <c r="C248" s="66" t="s">
        <v>633</v>
      </c>
      <c r="D248" s="67">
        <v>12.5</v>
      </c>
      <c r="E248" s="68">
        <v>6</v>
      </c>
      <c r="F248" s="69" t="s">
        <v>991</v>
      </c>
      <c r="G248" s="71">
        <f t="shared" si="3"/>
        <v>0</v>
      </c>
    </row>
    <row r="249" spans="1:7" ht="14.25" x14ac:dyDescent="0.2">
      <c r="A249" s="65" t="s">
        <v>273</v>
      </c>
      <c r="B249" s="70"/>
      <c r="C249" s="66" t="s">
        <v>634</v>
      </c>
      <c r="D249" s="67">
        <v>5.5</v>
      </c>
      <c r="E249" s="68">
        <v>6</v>
      </c>
      <c r="F249" s="69" t="s">
        <v>992</v>
      </c>
      <c r="G249" s="71">
        <f t="shared" si="3"/>
        <v>0</v>
      </c>
    </row>
    <row r="250" spans="1:7" ht="14.25" x14ac:dyDescent="0.2">
      <c r="A250" s="65" t="s">
        <v>274</v>
      </c>
      <c r="B250" s="70"/>
      <c r="C250" s="66" t="s">
        <v>635</v>
      </c>
      <c r="D250" s="67">
        <v>14</v>
      </c>
      <c r="E250" s="68">
        <v>6</v>
      </c>
      <c r="F250" s="69" t="s">
        <v>993</v>
      </c>
      <c r="G250" s="71">
        <f t="shared" si="3"/>
        <v>0</v>
      </c>
    </row>
    <row r="251" spans="1:7" ht="14.25" x14ac:dyDescent="0.2">
      <c r="A251" s="65" t="s">
        <v>275</v>
      </c>
      <c r="B251" s="70"/>
      <c r="C251" s="66" t="s">
        <v>636</v>
      </c>
      <c r="D251" s="67">
        <v>14</v>
      </c>
      <c r="E251" s="68">
        <v>6</v>
      </c>
      <c r="F251" s="69" t="s">
        <v>994</v>
      </c>
      <c r="G251" s="71">
        <f t="shared" si="3"/>
        <v>0</v>
      </c>
    </row>
    <row r="252" spans="1:7" ht="14.25" x14ac:dyDescent="0.2">
      <c r="A252" s="65" t="s">
        <v>276</v>
      </c>
      <c r="B252" s="70"/>
      <c r="C252" s="66" t="s">
        <v>637</v>
      </c>
      <c r="D252" s="67">
        <v>10</v>
      </c>
      <c r="E252" s="68">
        <v>6</v>
      </c>
      <c r="F252" s="69" t="s">
        <v>995</v>
      </c>
      <c r="G252" s="71">
        <f t="shared" si="3"/>
        <v>0</v>
      </c>
    </row>
    <row r="253" spans="1:7" ht="14.25" x14ac:dyDescent="0.2">
      <c r="A253" s="65" t="s">
        <v>277</v>
      </c>
      <c r="B253" s="70"/>
      <c r="C253" s="66" t="s">
        <v>638</v>
      </c>
      <c r="D253" s="67">
        <v>10</v>
      </c>
      <c r="E253" s="68">
        <v>6</v>
      </c>
      <c r="F253" s="69" t="s">
        <v>996</v>
      </c>
      <c r="G253" s="71">
        <f t="shared" si="3"/>
        <v>0</v>
      </c>
    </row>
    <row r="254" spans="1:7" ht="14.25" x14ac:dyDescent="0.2">
      <c r="A254" s="65" t="s">
        <v>278</v>
      </c>
      <c r="B254" s="70"/>
      <c r="C254" s="66" t="s">
        <v>639</v>
      </c>
      <c r="D254" s="67">
        <v>22.5</v>
      </c>
      <c r="E254" s="68">
        <v>6</v>
      </c>
      <c r="F254" s="69" t="s">
        <v>997</v>
      </c>
      <c r="G254" s="71">
        <f t="shared" si="3"/>
        <v>0</v>
      </c>
    </row>
    <row r="255" spans="1:7" ht="14.25" x14ac:dyDescent="0.2">
      <c r="A255" s="65" t="s">
        <v>279</v>
      </c>
      <c r="B255" s="70"/>
      <c r="C255" s="66" t="s">
        <v>640</v>
      </c>
      <c r="D255" s="67">
        <v>24.5</v>
      </c>
      <c r="E255" s="68">
        <v>6</v>
      </c>
      <c r="F255" s="69" t="s">
        <v>998</v>
      </c>
      <c r="G255" s="71">
        <f t="shared" si="3"/>
        <v>0</v>
      </c>
    </row>
    <row r="256" spans="1:7" ht="14.25" x14ac:dyDescent="0.2">
      <c r="A256" s="65" t="s">
        <v>280</v>
      </c>
      <c r="B256" s="70"/>
      <c r="C256" s="66" t="s">
        <v>641</v>
      </c>
      <c r="D256" s="67">
        <v>25</v>
      </c>
      <c r="E256" s="68">
        <v>6</v>
      </c>
      <c r="F256" s="69" t="s">
        <v>999</v>
      </c>
      <c r="G256" s="71">
        <f t="shared" si="3"/>
        <v>0</v>
      </c>
    </row>
    <row r="257" spans="1:7" ht="14.25" x14ac:dyDescent="0.2">
      <c r="A257" s="65" t="s">
        <v>281</v>
      </c>
      <c r="B257" s="70"/>
      <c r="C257" s="66" t="s">
        <v>642</v>
      </c>
      <c r="D257" s="67">
        <v>10</v>
      </c>
      <c r="E257" s="68">
        <v>6</v>
      </c>
      <c r="F257" s="69" t="s">
        <v>1000</v>
      </c>
      <c r="G257" s="71">
        <f t="shared" si="3"/>
        <v>0</v>
      </c>
    </row>
    <row r="258" spans="1:7" ht="14.25" x14ac:dyDescent="0.2">
      <c r="A258" s="65" t="s">
        <v>282</v>
      </c>
      <c r="B258" s="70"/>
      <c r="C258" s="66" t="s">
        <v>643</v>
      </c>
      <c r="D258" s="67">
        <v>10</v>
      </c>
      <c r="E258" s="68">
        <v>6</v>
      </c>
      <c r="F258" s="69" t="s">
        <v>1001</v>
      </c>
      <c r="G258" s="71">
        <f t="shared" si="3"/>
        <v>0</v>
      </c>
    </row>
    <row r="259" spans="1:7" ht="14.25" x14ac:dyDescent="0.2">
      <c r="A259" s="65" t="s">
        <v>283</v>
      </c>
      <c r="B259" s="70"/>
      <c r="C259" s="66" t="s">
        <v>644</v>
      </c>
      <c r="D259" s="67">
        <v>5</v>
      </c>
      <c r="E259" s="68">
        <v>12</v>
      </c>
      <c r="F259" s="69" t="s">
        <v>1002</v>
      </c>
      <c r="G259" s="71">
        <f t="shared" si="3"/>
        <v>0</v>
      </c>
    </row>
    <row r="260" spans="1:7" ht="14.25" x14ac:dyDescent="0.2">
      <c r="A260" s="65" t="s">
        <v>284</v>
      </c>
      <c r="B260" s="70"/>
      <c r="C260" s="66" t="s">
        <v>645</v>
      </c>
      <c r="D260" s="67">
        <v>10</v>
      </c>
      <c r="E260" s="68">
        <v>6</v>
      </c>
      <c r="F260" s="69" t="s">
        <v>1003</v>
      </c>
      <c r="G260" s="71">
        <f t="shared" si="3"/>
        <v>0</v>
      </c>
    </row>
    <row r="261" spans="1:7" ht="14.25" x14ac:dyDescent="0.2">
      <c r="A261" s="65" t="s">
        <v>285</v>
      </c>
      <c r="B261" s="70"/>
      <c r="C261" s="66" t="s">
        <v>646</v>
      </c>
      <c r="D261" s="67">
        <v>8</v>
      </c>
      <c r="E261" s="68">
        <v>6</v>
      </c>
      <c r="F261" s="69" t="s">
        <v>1004</v>
      </c>
      <c r="G261" s="71">
        <f t="shared" si="3"/>
        <v>0</v>
      </c>
    </row>
    <row r="262" spans="1:7" ht="14.25" x14ac:dyDescent="0.2">
      <c r="A262" s="65" t="s">
        <v>286</v>
      </c>
      <c r="B262" s="70"/>
      <c r="C262" s="66" t="s">
        <v>647</v>
      </c>
      <c r="D262" s="67">
        <v>13</v>
      </c>
      <c r="E262" s="68">
        <v>6</v>
      </c>
      <c r="F262" s="69" t="s">
        <v>1005</v>
      </c>
      <c r="G262" s="71">
        <f t="shared" si="3"/>
        <v>0</v>
      </c>
    </row>
    <row r="263" spans="1:7" ht="14.25" x14ac:dyDescent="0.2">
      <c r="A263" s="65" t="s">
        <v>287</v>
      </c>
      <c r="B263" s="70"/>
      <c r="C263" s="66" t="s">
        <v>648</v>
      </c>
      <c r="D263" s="67">
        <v>20</v>
      </c>
      <c r="E263" s="68">
        <v>4</v>
      </c>
      <c r="F263" s="69" t="s">
        <v>1006</v>
      </c>
      <c r="G263" s="71">
        <f t="shared" si="3"/>
        <v>0</v>
      </c>
    </row>
    <row r="264" spans="1:7" ht="14.25" x14ac:dyDescent="0.2">
      <c r="A264" s="65" t="s">
        <v>288</v>
      </c>
      <c r="B264" s="70"/>
      <c r="C264" s="66" t="s">
        <v>649</v>
      </c>
      <c r="D264" s="67">
        <v>12.5</v>
      </c>
      <c r="E264" s="68">
        <v>6</v>
      </c>
      <c r="F264" s="69" t="s">
        <v>1007</v>
      </c>
      <c r="G264" s="71">
        <f t="shared" si="3"/>
        <v>0</v>
      </c>
    </row>
    <row r="265" spans="1:7" ht="14.25" x14ac:dyDescent="0.2">
      <c r="A265" s="65" t="s">
        <v>289</v>
      </c>
      <c r="B265" s="70"/>
      <c r="C265" s="66" t="s">
        <v>650</v>
      </c>
      <c r="D265" s="67">
        <v>25</v>
      </c>
      <c r="E265" s="68">
        <v>6</v>
      </c>
      <c r="F265" s="69" t="s">
        <v>1008</v>
      </c>
      <c r="G265" s="71">
        <f t="shared" si="3"/>
        <v>0</v>
      </c>
    </row>
    <row r="266" spans="1:7" ht="14.25" x14ac:dyDescent="0.2">
      <c r="A266" s="65" t="s">
        <v>290</v>
      </c>
      <c r="B266" s="70"/>
      <c r="C266" s="66" t="s">
        <v>651</v>
      </c>
      <c r="D266" s="67">
        <v>13.25</v>
      </c>
      <c r="E266" s="68">
        <v>6</v>
      </c>
      <c r="F266" s="69" t="s">
        <v>1009</v>
      </c>
      <c r="G266" s="71">
        <f t="shared" si="3"/>
        <v>0</v>
      </c>
    </row>
    <row r="267" spans="1:7" ht="14.25" x14ac:dyDescent="0.2">
      <c r="A267" s="65" t="s">
        <v>291</v>
      </c>
      <c r="B267" s="70"/>
      <c r="C267" s="66" t="s">
        <v>652</v>
      </c>
      <c r="D267" s="67">
        <v>14.5</v>
      </c>
      <c r="E267" s="68">
        <v>6</v>
      </c>
      <c r="F267" s="69" t="s">
        <v>1010</v>
      </c>
      <c r="G267" s="71">
        <f t="shared" si="3"/>
        <v>0</v>
      </c>
    </row>
    <row r="268" spans="1:7" ht="14.25" x14ac:dyDescent="0.2">
      <c r="A268" s="65" t="s">
        <v>292</v>
      </c>
      <c r="B268" s="70"/>
      <c r="C268" s="66" t="s">
        <v>653</v>
      </c>
      <c r="D268" s="67">
        <v>19.5</v>
      </c>
      <c r="E268" s="68">
        <v>6</v>
      </c>
      <c r="F268" s="69" t="s">
        <v>1011</v>
      </c>
      <c r="G268" s="71">
        <f t="shared" si="3"/>
        <v>0</v>
      </c>
    </row>
    <row r="269" spans="1:7" ht="14.25" x14ac:dyDescent="0.2">
      <c r="A269" s="65" t="s">
        <v>293</v>
      </c>
      <c r="B269" s="70"/>
      <c r="C269" s="66" t="s">
        <v>654</v>
      </c>
      <c r="D269" s="67">
        <v>7.5</v>
      </c>
      <c r="E269" s="68">
        <v>12</v>
      </c>
      <c r="F269" s="69" t="s">
        <v>1012</v>
      </c>
      <c r="G269" s="71">
        <f t="shared" si="3"/>
        <v>0</v>
      </c>
    </row>
    <row r="270" spans="1:7" ht="14.25" x14ac:dyDescent="0.2">
      <c r="A270" s="65" t="s">
        <v>294</v>
      </c>
      <c r="B270" s="70"/>
      <c r="C270" s="66" t="s">
        <v>655</v>
      </c>
      <c r="D270" s="67">
        <v>8.5</v>
      </c>
      <c r="E270" s="68">
        <v>6</v>
      </c>
      <c r="F270" s="69" t="s">
        <v>1013</v>
      </c>
      <c r="G270" s="71">
        <f t="shared" si="3"/>
        <v>0</v>
      </c>
    </row>
    <row r="271" spans="1:7" ht="14.25" x14ac:dyDescent="0.2">
      <c r="A271" s="65" t="s">
        <v>295</v>
      </c>
      <c r="B271" s="70"/>
      <c r="C271" s="66" t="s">
        <v>656</v>
      </c>
      <c r="D271" s="67">
        <v>13.5</v>
      </c>
      <c r="E271" s="68">
        <v>6</v>
      </c>
      <c r="F271" s="69" t="s">
        <v>1014</v>
      </c>
      <c r="G271" s="71">
        <f t="shared" si="3"/>
        <v>0</v>
      </c>
    </row>
    <row r="272" spans="1:7" ht="14.25" x14ac:dyDescent="0.2">
      <c r="A272" s="65" t="s">
        <v>296</v>
      </c>
      <c r="B272" s="70"/>
      <c r="C272" s="66" t="s">
        <v>657</v>
      </c>
      <c r="D272" s="67">
        <v>12.5</v>
      </c>
      <c r="E272" s="68">
        <v>6</v>
      </c>
      <c r="F272" s="69" t="s">
        <v>1015</v>
      </c>
      <c r="G272" s="71">
        <f t="shared" si="3"/>
        <v>0</v>
      </c>
    </row>
    <row r="273" spans="1:7" ht="14.25" x14ac:dyDescent="0.2">
      <c r="A273" s="65" t="s">
        <v>297</v>
      </c>
      <c r="B273" s="70"/>
      <c r="C273" s="66" t="s">
        <v>658</v>
      </c>
      <c r="D273" s="67">
        <v>11</v>
      </c>
      <c r="E273" s="68">
        <v>6</v>
      </c>
      <c r="F273" s="69" t="s">
        <v>1016</v>
      </c>
      <c r="G273" s="71">
        <f t="shared" si="3"/>
        <v>0</v>
      </c>
    </row>
    <row r="274" spans="1:7" ht="14.25" x14ac:dyDescent="0.2">
      <c r="A274" s="65" t="s">
        <v>298</v>
      </c>
      <c r="B274" s="70"/>
      <c r="C274" s="66" t="s">
        <v>659</v>
      </c>
      <c r="D274" s="67">
        <v>13</v>
      </c>
      <c r="E274" s="68">
        <v>6</v>
      </c>
      <c r="F274" s="69" t="s">
        <v>1017</v>
      </c>
      <c r="G274" s="71">
        <f t="shared" ref="G274:G337" si="4">B274*D274</f>
        <v>0</v>
      </c>
    </row>
    <row r="275" spans="1:7" ht="14.25" x14ac:dyDescent="0.2">
      <c r="A275" s="65" t="s">
        <v>299</v>
      </c>
      <c r="B275" s="70"/>
      <c r="C275" s="66" t="s">
        <v>660</v>
      </c>
      <c r="D275" s="67">
        <v>12.5</v>
      </c>
      <c r="E275" s="68">
        <v>6</v>
      </c>
      <c r="F275" s="69" t="s">
        <v>1018</v>
      </c>
      <c r="G275" s="71">
        <f t="shared" si="4"/>
        <v>0</v>
      </c>
    </row>
    <row r="276" spans="1:7" ht="14.25" x14ac:dyDescent="0.2">
      <c r="A276" s="65" t="s">
        <v>300</v>
      </c>
      <c r="B276" s="70"/>
      <c r="C276" s="66" t="s">
        <v>661</v>
      </c>
      <c r="D276" s="67">
        <v>25</v>
      </c>
      <c r="E276" s="68">
        <v>6</v>
      </c>
      <c r="F276" s="69" t="s">
        <v>1019</v>
      </c>
      <c r="G276" s="71">
        <f t="shared" si="4"/>
        <v>0</v>
      </c>
    </row>
    <row r="277" spans="1:7" ht="14.25" x14ac:dyDescent="0.2">
      <c r="A277" s="65" t="s">
        <v>301</v>
      </c>
      <c r="B277" s="70"/>
      <c r="C277" s="66" t="s">
        <v>662</v>
      </c>
      <c r="D277" s="67">
        <v>80</v>
      </c>
      <c r="E277" s="68">
        <v>4</v>
      </c>
      <c r="F277" s="69" t="s">
        <v>1020</v>
      </c>
      <c r="G277" s="71">
        <f t="shared" si="4"/>
        <v>0</v>
      </c>
    </row>
    <row r="278" spans="1:7" ht="14.25" x14ac:dyDescent="0.2">
      <c r="A278" s="65" t="s">
        <v>302</v>
      </c>
      <c r="B278" s="70"/>
      <c r="C278" s="66" t="s">
        <v>663</v>
      </c>
      <c r="D278" s="67">
        <v>12</v>
      </c>
      <c r="E278" s="68">
        <v>6</v>
      </c>
      <c r="F278" s="69" t="s">
        <v>1021</v>
      </c>
      <c r="G278" s="71">
        <f t="shared" si="4"/>
        <v>0</v>
      </c>
    </row>
    <row r="279" spans="1:7" ht="14.25" x14ac:dyDescent="0.2">
      <c r="A279" s="65" t="s">
        <v>303</v>
      </c>
      <c r="B279" s="70"/>
      <c r="C279" s="66" t="s">
        <v>664</v>
      </c>
      <c r="D279" s="67">
        <v>13.5</v>
      </c>
      <c r="E279" s="68">
        <v>6</v>
      </c>
      <c r="F279" s="69" t="s">
        <v>1022</v>
      </c>
      <c r="G279" s="71">
        <f t="shared" si="4"/>
        <v>0</v>
      </c>
    </row>
    <row r="280" spans="1:7" ht="14.25" x14ac:dyDescent="0.2">
      <c r="A280" s="65" t="s">
        <v>304</v>
      </c>
      <c r="B280" s="70"/>
      <c r="C280" s="66" t="s">
        <v>665</v>
      </c>
      <c r="D280" s="67">
        <v>30</v>
      </c>
      <c r="E280" s="68">
        <v>4</v>
      </c>
      <c r="F280" s="69" t="s">
        <v>1023</v>
      </c>
      <c r="G280" s="71">
        <f t="shared" si="4"/>
        <v>0</v>
      </c>
    </row>
    <row r="281" spans="1:7" ht="14.25" x14ac:dyDescent="0.2">
      <c r="A281" s="65" t="s">
        <v>305</v>
      </c>
      <c r="B281" s="70"/>
      <c r="C281" s="66" t="s">
        <v>666</v>
      </c>
      <c r="D281" s="67">
        <v>25</v>
      </c>
      <c r="E281" s="68">
        <v>6</v>
      </c>
      <c r="F281" s="69" t="s">
        <v>1024</v>
      </c>
      <c r="G281" s="71">
        <f t="shared" si="4"/>
        <v>0</v>
      </c>
    </row>
    <row r="282" spans="1:7" ht="14.25" x14ac:dyDescent="0.2">
      <c r="A282" s="65" t="s">
        <v>306</v>
      </c>
      <c r="B282" s="70"/>
      <c r="C282" s="66" t="s">
        <v>667</v>
      </c>
      <c r="D282" s="67">
        <v>95</v>
      </c>
      <c r="E282" s="68">
        <v>1</v>
      </c>
      <c r="F282" s="69" t="s">
        <v>1025</v>
      </c>
      <c r="G282" s="71">
        <f t="shared" si="4"/>
        <v>0</v>
      </c>
    </row>
    <row r="283" spans="1:7" ht="14.25" x14ac:dyDescent="0.2">
      <c r="A283" s="65" t="s">
        <v>307</v>
      </c>
      <c r="B283" s="70"/>
      <c r="C283" s="66" t="s">
        <v>668</v>
      </c>
      <c r="D283" s="67">
        <v>75</v>
      </c>
      <c r="E283" s="68">
        <v>4</v>
      </c>
      <c r="F283" s="69" t="s">
        <v>1026</v>
      </c>
      <c r="G283" s="71">
        <f t="shared" si="4"/>
        <v>0</v>
      </c>
    </row>
    <row r="284" spans="1:7" ht="14.25" x14ac:dyDescent="0.2">
      <c r="A284" s="65" t="s">
        <v>308</v>
      </c>
      <c r="B284" s="70"/>
      <c r="C284" s="66" t="s">
        <v>668</v>
      </c>
      <c r="D284" s="67">
        <v>60</v>
      </c>
      <c r="E284" s="68">
        <v>4</v>
      </c>
      <c r="F284" s="69" t="s">
        <v>1027</v>
      </c>
      <c r="G284" s="71">
        <f t="shared" si="4"/>
        <v>0</v>
      </c>
    </row>
    <row r="285" spans="1:7" ht="14.25" x14ac:dyDescent="0.2">
      <c r="A285" s="65" t="s">
        <v>309</v>
      </c>
      <c r="B285" s="70"/>
      <c r="C285" s="66" t="s">
        <v>668</v>
      </c>
      <c r="D285" s="67">
        <v>65</v>
      </c>
      <c r="E285" s="68">
        <v>4</v>
      </c>
      <c r="F285" s="69" t="s">
        <v>1028</v>
      </c>
      <c r="G285" s="71">
        <f t="shared" si="4"/>
        <v>0</v>
      </c>
    </row>
    <row r="286" spans="1:7" ht="14.25" x14ac:dyDescent="0.2">
      <c r="A286" s="65" t="s">
        <v>310</v>
      </c>
      <c r="B286" s="70"/>
      <c r="C286" s="66" t="s">
        <v>669</v>
      </c>
      <c r="D286" s="67">
        <v>27.5</v>
      </c>
      <c r="E286" s="68">
        <v>4</v>
      </c>
      <c r="F286" s="69" t="s">
        <v>1029</v>
      </c>
      <c r="G286" s="71">
        <f t="shared" si="4"/>
        <v>0</v>
      </c>
    </row>
    <row r="287" spans="1:7" ht="14.25" x14ac:dyDescent="0.2">
      <c r="A287" s="65" t="s">
        <v>311</v>
      </c>
      <c r="B287" s="70"/>
      <c r="C287" s="66" t="s">
        <v>670</v>
      </c>
      <c r="D287" s="67">
        <v>9</v>
      </c>
      <c r="E287" s="68">
        <v>6</v>
      </c>
      <c r="F287" s="69" t="s">
        <v>1030</v>
      </c>
      <c r="G287" s="71">
        <f t="shared" si="4"/>
        <v>0</v>
      </c>
    </row>
    <row r="288" spans="1:7" ht="14.25" x14ac:dyDescent="0.2">
      <c r="A288" s="65" t="s">
        <v>312</v>
      </c>
      <c r="B288" s="70"/>
      <c r="C288" s="66" t="s">
        <v>671</v>
      </c>
      <c r="D288" s="67">
        <v>10</v>
      </c>
      <c r="E288" s="68">
        <v>6</v>
      </c>
      <c r="F288" s="69" t="s">
        <v>1031</v>
      </c>
      <c r="G288" s="71">
        <f t="shared" si="4"/>
        <v>0</v>
      </c>
    </row>
    <row r="289" spans="1:7" ht="14.25" x14ac:dyDescent="0.2">
      <c r="A289" s="65" t="s">
        <v>313</v>
      </c>
      <c r="B289" s="70"/>
      <c r="C289" s="66" t="s">
        <v>672</v>
      </c>
      <c r="D289" s="67">
        <v>24.5</v>
      </c>
      <c r="E289" s="68">
        <v>4</v>
      </c>
      <c r="F289" s="69" t="s">
        <v>1032</v>
      </c>
      <c r="G289" s="71">
        <f t="shared" si="4"/>
        <v>0</v>
      </c>
    </row>
    <row r="290" spans="1:7" ht="14.25" x14ac:dyDescent="0.2">
      <c r="A290" s="65" t="s">
        <v>314</v>
      </c>
      <c r="B290" s="70"/>
      <c r="C290" s="66" t="s">
        <v>673</v>
      </c>
      <c r="D290" s="67">
        <v>28</v>
      </c>
      <c r="E290" s="68">
        <v>2</v>
      </c>
      <c r="F290" s="69" t="s">
        <v>1033</v>
      </c>
      <c r="G290" s="71">
        <f t="shared" si="4"/>
        <v>0</v>
      </c>
    </row>
    <row r="291" spans="1:7" ht="14.25" x14ac:dyDescent="0.2">
      <c r="A291" s="65" t="s">
        <v>315</v>
      </c>
      <c r="B291" s="70"/>
      <c r="C291" s="66" t="s">
        <v>674</v>
      </c>
      <c r="D291" s="67">
        <v>12.5</v>
      </c>
      <c r="E291" s="68">
        <v>6</v>
      </c>
      <c r="F291" s="69" t="s">
        <v>1034</v>
      </c>
      <c r="G291" s="71">
        <f t="shared" si="4"/>
        <v>0</v>
      </c>
    </row>
    <row r="292" spans="1:7" ht="14.25" x14ac:dyDescent="0.2">
      <c r="A292" s="65" t="s">
        <v>316</v>
      </c>
      <c r="B292" s="70"/>
      <c r="C292" s="66" t="s">
        <v>675</v>
      </c>
      <c r="D292" s="67">
        <v>20</v>
      </c>
      <c r="E292" s="68">
        <v>4</v>
      </c>
      <c r="F292" s="69" t="s">
        <v>1035</v>
      </c>
      <c r="G292" s="71">
        <f t="shared" si="4"/>
        <v>0</v>
      </c>
    </row>
    <row r="293" spans="1:7" ht="14.25" x14ac:dyDescent="0.2">
      <c r="A293" s="65" t="s">
        <v>317</v>
      </c>
      <c r="B293" s="70"/>
      <c r="C293" s="66" t="s">
        <v>676</v>
      </c>
      <c r="D293" s="67">
        <v>14</v>
      </c>
      <c r="E293" s="68">
        <v>6</v>
      </c>
      <c r="F293" s="69" t="s">
        <v>1036</v>
      </c>
      <c r="G293" s="71">
        <f t="shared" si="4"/>
        <v>0</v>
      </c>
    </row>
    <row r="294" spans="1:7" ht="14.25" x14ac:dyDescent="0.2">
      <c r="A294" s="65" t="s">
        <v>318</v>
      </c>
      <c r="B294" s="70"/>
      <c r="C294" s="66" t="s">
        <v>677</v>
      </c>
      <c r="D294" s="67">
        <v>20</v>
      </c>
      <c r="E294" s="68">
        <v>4</v>
      </c>
      <c r="F294" s="69" t="s">
        <v>1037</v>
      </c>
      <c r="G294" s="71">
        <f t="shared" si="4"/>
        <v>0</v>
      </c>
    </row>
    <row r="295" spans="1:7" ht="14.25" x14ac:dyDescent="0.2">
      <c r="A295" s="65" t="s">
        <v>319</v>
      </c>
      <c r="B295" s="70"/>
      <c r="C295" s="66" t="s">
        <v>678</v>
      </c>
      <c r="D295" s="67">
        <v>14</v>
      </c>
      <c r="E295" s="68">
        <v>6</v>
      </c>
      <c r="F295" s="69" t="s">
        <v>1038</v>
      </c>
      <c r="G295" s="71">
        <f t="shared" si="4"/>
        <v>0</v>
      </c>
    </row>
    <row r="296" spans="1:7" ht="14.25" x14ac:dyDescent="0.2">
      <c r="A296" s="65" t="s">
        <v>320</v>
      </c>
      <c r="B296" s="70"/>
      <c r="C296" s="66" t="s">
        <v>679</v>
      </c>
      <c r="D296" s="67">
        <v>20</v>
      </c>
      <c r="E296" s="68">
        <v>4</v>
      </c>
      <c r="F296" s="69" t="s">
        <v>1039</v>
      </c>
      <c r="G296" s="71">
        <f t="shared" si="4"/>
        <v>0</v>
      </c>
    </row>
    <row r="297" spans="1:7" ht="14.25" x14ac:dyDescent="0.2">
      <c r="A297" s="65" t="s">
        <v>321</v>
      </c>
      <c r="B297" s="70"/>
      <c r="C297" s="66" t="s">
        <v>680</v>
      </c>
      <c r="D297" s="67">
        <v>18</v>
      </c>
      <c r="E297" s="68">
        <v>6</v>
      </c>
      <c r="F297" s="69" t="s">
        <v>1040</v>
      </c>
      <c r="G297" s="71">
        <f t="shared" si="4"/>
        <v>0</v>
      </c>
    </row>
    <row r="298" spans="1:7" ht="14.25" x14ac:dyDescent="0.2">
      <c r="A298" s="65" t="s">
        <v>322</v>
      </c>
      <c r="B298" s="70"/>
      <c r="C298" s="66" t="s">
        <v>681</v>
      </c>
      <c r="D298" s="67">
        <v>18</v>
      </c>
      <c r="E298" s="68">
        <v>6</v>
      </c>
      <c r="F298" s="69" t="s">
        <v>1041</v>
      </c>
      <c r="G298" s="71">
        <f t="shared" si="4"/>
        <v>0</v>
      </c>
    </row>
    <row r="299" spans="1:7" ht="14.25" x14ac:dyDescent="0.2">
      <c r="A299" s="65" t="s">
        <v>323</v>
      </c>
      <c r="B299" s="70"/>
      <c r="C299" s="66" t="s">
        <v>682</v>
      </c>
      <c r="D299" s="67">
        <v>12.5</v>
      </c>
      <c r="E299" s="68">
        <v>6</v>
      </c>
      <c r="F299" s="69" t="s">
        <v>1042</v>
      </c>
      <c r="G299" s="71">
        <f t="shared" si="4"/>
        <v>0</v>
      </c>
    </row>
    <row r="300" spans="1:7" ht="14.25" x14ac:dyDescent="0.2">
      <c r="A300" s="65" t="s">
        <v>324</v>
      </c>
      <c r="B300" s="70"/>
      <c r="C300" s="66" t="s">
        <v>683</v>
      </c>
      <c r="D300" s="67">
        <v>21</v>
      </c>
      <c r="E300" s="68">
        <v>6</v>
      </c>
      <c r="F300" s="69" t="s">
        <v>1043</v>
      </c>
      <c r="G300" s="71">
        <f t="shared" si="4"/>
        <v>0</v>
      </c>
    </row>
    <row r="301" spans="1:7" ht="14.25" x14ac:dyDescent="0.2">
      <c r="A301" s="65" t="s">
        <v>325</v>
      </c>
      <c r="B301" s="70"/>
      <c r="C301" s="66" t="s">
        <v>685</v>
      </c>
      <c r="D301" s="67">
        <v>22.5</v>
      </c>
      <c r="E301" s="68">
        <v>6</v>
      </c>
      <c r="F301" s="69" t="s">
        <v>1044</v>
      </c>
      <c r="G301" s="71">
        <f t="shared" si="4"/>
        <v>0</v>
      </c>
    </row>
    <row r="302" spans="1:7" ht="14.25" x14ac:dyDescent="0.2">
      <c r="A302" s="65" t="s">
        <v>326</v>
      </c>
      <c r="B302" s="70"/>
      <c r="C302" s="66" t="s">
        <v>686</v>
      </c>
      <c r="D302" s="67">
        <v>14</v>
      </c>
      <c r="E302" s="68">
        <v>6</v>
      </c>
      <c r="F302" s="69" t="s">
        <v>1045</v>
      </c>
      <c r="G302" s="71">
        <f t="shared" si="4"/>
        <v>0</v>
      </c>
    </row>
    <row r="303" spans="1:7" ht="14.25" x14ac:dyDescent="0.2">
      <c r="A303" s="65" t="s">
        <v>327</v>
      </c>
      <c r="B303" s="70"/>
      <c r="C303" s="66" t="s">
        <v>687</v>
      </c>
      <c r="D303" s="67">
        <v>14</v>
      </c>
      <c r="E303" s="68">
        <v>6</v>
      </c>
      <c r="F303" s="69" t="s">
        <v>1046</v>
      </c>
      <c r="G303" s="71">
        <f t="shared" si="4"/>
        <v>0</v>
      </c>
    </row>
    <row r="304" spans="1:7" ht="14.25" x14ac:dyDescent="0.2">
      <c r="A304" s="65" t="s">
        <v>328</v>
      </c>
      <c r="B304" s="70"/>
      <c r="C304" s="66" t="s">
        <v>688</v>
      </c>
      <c r="D304" s="67">
        <v>10</v>
      </c>
      <c r="E304" s="68">
        <v>6</v>
      </c>
      <c r="F304" s="69" t="s">
        <v>1047</v>
      </c>
      <c r="G304" s="71">
        <f t="shared" si="4"/>
        <v>0</v>
      </c>
    </row>
    <row r="305" spans="1:7" ht="14.25" x14ac:dyDescent="0.2">
      <c r="A305" s="65" t="s">
        <v>329</v>
      </c>
      <c r="B305" s="70"/>
      <c r="C305" s="66" t="s">
        <v>689</v>
      </c>
      <c r="D305" s="67">
        <v>21</v>
      </c>
      <c r="E305" s="68">
        <v>4</v>
      </c>
      <c r="F305" s="69" t="s">
        <v>1048</v>
      </c>
      <c r="G305" s="71">
        <f t="shared" si="4"/>
        <v>0</v>
      </c>
    </row>
    <row r="306" spans="1:7" ht="14.25" x14ac:dyDescent="0.2">
      <c r="A306" s="65" t="s">
        <v>330</v>
      </c>
      <c r="B306" s="70"/>
      <c r="C306" s="66" t="s">
        <v>690</v>
      </c>
      <c r="D306" s="67">
        <v>25</v>
      </c>
      <c r="E306" s="68">
        <v>6</v>
      </c>
      <c r="F306" s="69" t="s">
        <v>1049</v>
      </c>
      <c r="G306" s="71">
        <f t="shared" si="4"/>
        <v>0</v>
      </c>
    </row>
    <row r="307" spans="1:7" ht="14.25" x14ac:dyDescent="0.2">
      <c r="A307" s="65" t="s">
        <v>331</v>
      </c>
      <c r="B307" s="70"/>
      <c r="C307" s="66" t="s">
        <v>691</v>
      </c>
      <c r="D307" s="67">
        <v>100</v>
      </c>
      <c r="E307" s="68">
        <v>4</v>
      </c>
      <c r="F307" s="69" t="s">
        <v>1050</v>
      </c>
      <c r="G307" s="71">
        <f t="shared" si="4"/>
        <v>0</v>
      </c>
    </row>
    <row r="308" spans="1:7" ht="14.25" x14ac:dyDescent="0.2">
      <c r="A308" s="65" t="s">
        <v>332</v>
      </c>
      <c r="B308" s="70"/>
      <c r="C308" s="66" t="s">
        <v>692</v>
      </c>
      <c r="D308" s="67">
        <v>50</v>
      </c>
      <c r="E308" s="68">
        <v>4</v>
      </c>
      <c r="F308" s="69" t="s">
        <v>1051</v>
      </c>
      <c r="G308" s="71">
        <f t="shared" si="4"/>
        <v>0</v>
      </c>
    </row>
    <row r="309" spans="1:7" ht="14.25" x14ac:dyDescent="0.2">
      <c r="A309" s="65" t="s">
        <v>333</v>
      </c>
      <c r="B309" s="70"/>
      <c r="C309" s="66" t="s">
        <v>684</v>
      </c>
      <c r="D309" s="67">
        <v>6</v>
      </c>
      <c r="E309" s="68">
        <v>12</v>
      </c>
      <c r="F309" s="69" t="s">
        <v>1052</v>
      </c>
      <c r="G309" s="71">
        <f t="shared" si="4"/>
        <v>0</v>
      </c>
    </row>
    <row r="310" spans="1:7" ht="14.25" x14ac:dyDescent="0.2">
      <c r="A310" s="65" t="s">
        <v>334</v>
      </c>
      <c r="B310" s="70"/>
      <c r="C310" s="66" t="s">
        <v>694</v>
      </c>
      <c r="D310" s="67">
        <v>11</v>
      </c>
      <c r="E310" s="68">
        <v>6</v>
      </c>
      <c r="F310" s="69" t="s">
        <v>1053</v>
      </c>
      <c r="G310" s="71">
        <f t="shared" si="4"/>
        <v>0</v>
      </c>
    </row>
    <row r="311" spans="1:7" ht="14.25" x14ac:dyDescent="0.2">
      <c r="A311" s="65" t="s">
        <v>335</v>
      </c>
      <c r="B311" s="70"/>
      <c r="C311" s="66" t="s">
        <v>695</v>
      </c>
      <c r="D311" s="67">
        <v>12.5</v>
      </c>
      <c r="E311" s="68">
        <v>6</v>
      </c>
      <c r="F311" s="69" t="s">
        <v>1054</v>
      </c>
      <c r="G311" s="71">
        <f t="shared" si="4"/>
        <v>0</v>
      </c>
    </row>
    <row r="312" spans="1:7" ht="14.25" x14ac:dyDescent="0.2">
      <c r="A312" s="65" t="s">
        <v>336</v>
      </c>
      <c r="B312" s="70"/>
      <c r="C312" s="66" t="s">
        <v>693</v>
      </c>
      <c r="D312" s="67">
        <v>25</v>
      </c>
      <c r="E312" s="68">
        <v>6</v>
      </c>
      <c r="F312" s="69" t="s">
        <v>1055</v>
      </c>
      <c r="G312" s="71">
        <f t="shared" si="4"/>
        <v>0</v>
      </c>
    </row>
    <row r="313" spans="1:7" ht="14.25" x14ac:dyDescent="0.2">
      <c r="A313" s="65" t="s">
        <v>337</v>
      </c>
      <c r="B313" s="70"/>
      <c r="C313" s="66" t="s">
        <v>696</v>
      </c>
      <c r="D313" s="67">
        <v>7.5</v>
      </c>
      <c r="E313" s="68">
        <v>6</v>
      </c>
      <c r="F313" s="69" t="s">
        <v>1056</v>
      </c>
      <c r="G313" s="71">
        <f t="shared" si="4"/>
        <v>0</v>
      </c>
    </row>
    <row r="314" spans="1:7" ht="14.25" x14ac:dyDescent="0.2">
      <c r="A314" s="65" t="s">
        <v>338</v>
      </c>
      <c r="B314" s="70"/>
      <c r="C314" s="66" t="s">
        <v>697</v>
      </c>
      <c r="D314" s="67">
        <v>12.5</v>
      </c>
      <c r="E314" s="68">
        <v>6</v>
      </c>
      <c r="F314" s="69" t="s">
        <v>1057</v>
      </c>
      <c r="G314" s="71">
        <f t="shared" si="4"/>
        <v>0</v>
      </c>
    </row>
    <row r="315" spans="1:7" ht="14.25" x14ac:dyDescent="0.2">
      <c r="A315" s="65" t="s">
        <v>339</v>
      </c>
      <c r="B315" s="70"/>
      <c r="C315" s="66" t="s">
        <v>698</v>
      </c>
      <c r="D315" s="67">
        <v>15</v>
      </c>
      <c r="E315" s="68">
        <v>6</v>
      </c>
      <c r="F315" s="69" t="s">
        <v>1058</v>
      </c>
      <c r="G315" s="71">
        <f t="shared" si="4"/>
        <v>0</v>
      </c>
    </row>
    <row r="316" spans="1:7" ht="14.25" x14ac:dyDescent="0.2">
      <c r="A316" s="65" t="s">
        <v>340</v>
      </c>
      <c r="B316" s="70"/>
      <c r="C316" s="66" t="s">
        <v>699</v>
      </c>
      <c r="D316" s="67">
        <v>15</v>
      </c>
      <c r="E316" s="68">
        <v>6</v>
      </c>
      <c r="F316" s="69" t="s">
        <v>1059</v>
      </c>
      <c r="G316" s="71">
        <f t="shared" si="4"/>
        <v>0</v>
      </c>
    </row>
    <row r="317" spans="1:7" ht="14.25" x14ac:dyDescent="0.2">
      <c r="A317" s="65" t="s">
        <v>341</v>
      </c>
      <c r="B317" s="70"/>
      <c r="C317" s="66" t="s">
        <v>700</v>
      </c>
      <c r="D317" s="67">
        <v>11</v>
      </c>
      <c r="E317" s="68">
        <v>6</v>
      </c>
      <c r="F317" s="69" t="s">
        <v>1060</v>
      </c>
      <c r="G317" s="71">
        <f t="shared" si="4"/>
        <v>0</v>
      </c>
    </row>
    <row r="318" spans="1:7" ht="14.25" x14ac:dyDescent="0.2">
      <c r="A318" s="65" t="s">
        <v>342</v>
      </c>
      <c r="B318" s="70"/>
      <c r="C318" s="66" t="s">
        <v>701</v>
      </c>
      <c r="D318" s="67">
        <v>11</v>
      </c>
      <c r="E318" s="68">
        <v>6</v>
      </c>
      <c r="F318" s="69" t="s">
        <v>1061</v>
      </c>
      <c r="G318" s="71">
        <f t="shared" si="4"/>
        <v>0</v>
      </c>
    </row>
    <row r="319" spans="1:7" ht="14.25" x14ac:dyDescent="0.2">
      <c r="A319" s="65" t="s">
        <v>343</v>
      </c>
      <c r="B319" s="70"/>
      <c r="C319" s="66" t="s">
        <v>702</v>
      </c>
      <c r="D319" s="67">
        <v>16.5</v>
      </c>
      <c r="E319" s="68">
        <v>6</v>
      </c>
      <c r="F319" s="69" t="s">
        <v>1062</v>
      </c>
      <c r="G319" s="71">
        <f t="shared" si="4"/>
        <v>0</v>
      </c>
    </row>
    <row r="320" spans="1:7" ht="14.25" x14ac:dyDescent="0.2">
      <c r="A320" s="65" t="s">
        <v>344</v>
      </c>
      <c r="B320" s="70"/>
      <c r="C320" s="66" t="s">
        <v>703</v>
      </c>
      <c r="D320" s="67">
        <v>6.5</v>
      </c>
      <c r="E320" s="68">
        <v>6</v>
      </c>
      <c r="F320" s="69" t="s">
        <v>1063</v>
      </c>
      <c r="G320" s="71">
        <f t="shared" si="4"/>
        <v>0</v>
      </c>
    </row>
    <row r="321" spans="1:7" ht="14.25" x14ac:dyDescent="0.2">
      <c r="A321" s="65" t="s">
        <v>345</v>
      </c>
      <c r="B321" s="70"/>
      <c r="C321" s="66" t="s">
        <v>704</v>
      </c>
      <c r="D321" s="67">
        <v>6.5</v>
      </c>
      <c r="E321" s="68">
        <v>6</v>
      </c>
      <c r="F321" s="69" t="s">
        <v>1064</v>
      </c>
      <c r="G321" s="71">
        <f t="shared" si="4"/>
        <v>0</v>
      </c>
    </row>
    <row r="322" spans="1:7" ht="14.25" x14ac:dyDescent="0.2">
      <c r="A322" s="65" t="s">
        <v>346</v>
      </c>
      <c r="B322" s="70"/>
      <c r="C322" s="66" t="s">
        <v>705</v>
      </c>
      <c r="D322" s="67">
        <v>6.5</v>
      </c>
      <c r="E322" s="68">
        <v>6</v>
      </c>
      <c r="F322" s="69" t="s">
        <v>1065</v>
      </c>
      <c r="G322" s="71">
        <f t="shared" si="4"/>
        <v>0</v>
      </c>
    </row>
    <row r="323" spans="1:7" ht="14.25" x14ac:dyDescent="0.2">
      <c r="A323" s="65" t="s">
        <v>347</v>
      </c>
      <c r="B323" s="70"/>
      <c r="C323" s="66" t="s">
        <v>706</v>
      </c>
      <c r="D323" s="67">
        <v>6.5</v>
      </c>
      <c r="E323" s="68">
        <v>6</v>
      </c>
      <c r="F323" s="69" t="s">
        <v>1066</v>
      </c>
      <c r="G323" s="71">
        <f t="shared" si="4"/>
        <v>0</v>
      </c>
    </row>
    <row r="324" spans="1:7" ht="14.25" x14ac:dyDescent="0.2">
      <c r="A324" s="65" t="s">
        <v>348</v>
      </c>
      <c r="B324" s="70"/>
      <c r="C324" s="66" t="s">
        <v>707</v>
      </c>
      <c r="D324" s="67">
        <v>5</v>
      </c>
      <c r="E324" s="68">
        <v>6</v>
      </c>
      <c r="F324" s="69" t="s">
        <v>1067</v>
      </c>
      <c r="G324" s="71">
        <f t="shared" si="4"/>
        <v>0</v>
      </c>
    </row>
    <row r="325" spans="1:7" ht="14.25" x14ac:dyDescent="0.2">
      <c r="A325" s="65" t="s">
        <v>349</v>
      </c>
      <c r="B325" s="70"/>
      <c r="C325" s="66" t="s">
        <v>708</v>
      </c>
      <c r="D325" s="67">
        <v>6.5</v>
      </c>
      <c r="E325" s="68">
        <v>6</v>
      </c>
      <c r="F325" s="69" t="s">
        <v>1068</v>
      </c>
      <c r="G325" s="71">
        <f t="shared" si="4"/>
        <v>0</v>
      </c>
    </row>
    <row r="326" spans="1:7" ht="14.25" x14ac:dyDescent="0.2">
      <c r="A326" s="65" t="s">
        <v>350</v>
      </c>
      <c r="B326" s="70"/>
      <c r="C326" s="66" t="s">
        <v>709</v>
      </c>
      <c r="D326" s="67">
        <v>6.5</v>
      </c>
      <c r="E326" s="68">
        <v>12</v>
      </c>
      <c r="F326" s="69" t="s">
        <v>1069</v>
      </c>
      <c r="G326" s="71">
        <f t="shared" si="4"/>
        <v>0</v>
      </c>
    </row>
    <row r="327" spans="1:7" ht="14.25" x14ac:dyDescent="0.2">
      <c r="A327" s="65" t="s">
        <v>351</v>
      </c>
      <c r="B327" s="70"/>
      <c r="C327" s="66" t="s">
        <v>707</v>
      </c>
      <c r="D327" s="67">
        <v>5.5</v>
      </c>
      <c r="E327" s="68">
        <v>12</v>
      </c>
      <c r="F327" s="69" t="s">
        <v>1070</v>
      </c>
      <c r="G327" s="71">
        <f t="shared" si="4"/>
        <v>0</v>
      </c>
    </row>
    <row r="328" spans="1:7" ht="14.25" x14ac:dyDescent="0.2">
      <c r="A328" s="65" t="s">
        <v>352</v>
      </c>
      <c r="B328" s="70"/>
      <c r="C328" s="66" t="s">
        <v>710</v>
      </c>
      <c r="D328" s="67">
        <v>5.5</v>
      </c>
      <c r="E328" s="68">
        <v>12</v>
      </c>
      <c r="F328" s="69" t="s">
        <v>1071</v>
      </c>
      <c r="G328" s="71">
        <f t="shared" si="4"/>
        <v>0</v>
      </c>
    </row>
    <row r="329" spans="1:7" ht="14.25" x14ac:dyDescent="0.2">
      <c r="A329" s="65" t="s">
        <v>353</v>
      </c>
      <c r="B329" s="70"/>
      <c r="C329" s="66" t="s">
        <v>711</v>
      </c>
      <c r="D329" s="67">
        <v>5</v>
      </c>
      <c r="E329" s="68">
        <v>6</v>
      </c>
      <c r="F329" s="69" t="s">
        <v>1072</v>
      </c>
      <c r="G329" s="71">
        <f t="shared" si="4"/>
        <v>0</v>
      </c>
    </row>
    <row r="330" spans="1:7" ht="14.25" x14ac:dyDescent="0.2">
      <c r="A330" s="65" t="s">
        <v>354</v>
      </c>
      <c r="B330" s="70"/>
      <c r="C330" s="66" t="s">
        <v>712</v>
      </c>
      <c r="D330" s="67">
        <v>6.5</v>
      </c>
      <c r="E330" s="68">
        <v>6</v>
      </c>
      <c r="F330" s="69" t="s">
        <v>1073</v>
      </c>
      <c r="G330" s="71">
        <f t="shared" si="4"/>
        <v>0</v>
      </c>
    </row>
    <row r="331" spans="1:7" ht="14.25" x14ac:dyDescent="0.2">
      <c r="A331" s="65" t="s">
        <v>355</v>
      </c>
      <c r="B331" s="70"/>
      <c r="C331" s="66" t="s">
        <v>713</v>
      </c>
      <c r="D331" s="67">
        <v>6.5</v>
      </c>
      <c r="E331" s="68">
        <v>6</v>
      </c>
      <c r="F331" s="69" t="s">
        <v>1074</v>
      </c>
      <c r="G331" s="71">
        <f t="shared" si="4"/>
        <v>0</v>
      </c>
    </row>
    <row r="332" spans="1:7" ht="14.25" x14ac:dyDescent="0.2">
      <c r="A332" s="65" t="s">
        <v>356</v>
      </c>
      <c r="B332" s="70"/>
      <c r="C332" s="66" t="s">
        <v>714</v>
      </c>
      <c r="D332" s="67">
        <v>6.5</v>
      </c>
      <c r="E332" s="68">
        <v>6</v>
      </c>
      <c r="F332" s="69" t="s">
        <v>1075</v>
      </c>
      <c r="G332" s="71">
        <f t="shared" si="4"/>
        <v>0</v>
      </c>
    </row>
    <row r="333" spans="1:7" ht="14.25" x14ac:dyDescent="0.2">
      <c r="A333" s="65" t="s">
        <v>357</v>
      </c>
      <c r="B333" s="70"/>
      <c r="C333" s="66" t="s">
        <v>715</v>
      </c>
      <c r="D333" s="67">
        <v>6.5</v>
      </c>
      <c r="E333" s="68">
        <v>6</v>
      </c>
      <c r="F333" s="69" t="s">
        <v>1076</v>
      </c>
      <c r="G333" s="71">
        <f t="shared" si="4"/>
        <v>0</v>
      </c>
    </row>
    <row r="334" spans="1:7" ht="14.25" x14ac:dyDescent="0.2">
      <c r="A334" s="65" t="s">
        <v>358</v>
      </c>
      <c r="B334" s="70"/>
      <c r="C334" s="66" t="s">
        <v>716</v>
      </c>
      <c r="D334" s="67">
        <v>6.5</v>
      </c>
      <c r="E334" s="68">
        <v>6</v>
      </c>
      <c r="F334" s="69" t="s">
        <v>1077</v>
      </c>
      <c r="G334" s="71">
        <f t="shared" si="4"/>
        <v>0</v>
      </c>
    </row>
    <row r="335" spans="1:7" ht="14.25" x14ac:dyDescent="0.2">
      <c r="A335" s="65" t="s">
        <v>359</v>
      </c>
      <c r="B335" s="70"/>
      <c r="C335" s="66" t="s">
        <v>711</v>
      </c>
      <c r="D335" s="67">
        <v>5.5</v>
      </c>
      <c r="E335" s="68">
        <v>12</v>
      </c>
      <c r="F335" s="69" t="s">
        <v>1078</v>
      </c>
      <c r="G335" s="71">
        <f t="shared" si="4"/>
        <v>0</v>
      </c>
    </row>
    <row r="336" spans="1:7" ht="14.25" x14ac:dyDescent="0.2">
      <c r="A336" s="65" t="s">
        <v>360</v>
      </c>
      <c r="B336" s="70"/>
      <c r="C336" s="66" t="s">
        <v>717</v>
      </c>
      <c r="D336" s="67">
        <v>6.5</v>
      </c>
      <c r="E336" s="68">
        <v>12</v>
      </c>
      <c r="F336" s="69" t="s">
        <v>1079</v>
      </c>
      <c r="G336" s="71">
        <f t="shared" si="4"/>
        <v>0</v>
      </c>
    </row>
    <row r="337" spans="1:7" ht="14.25" x14ac:dyDescent="0.2">
      <c r="A337" s="65" t="s">
        <v>361</v>
      </c>
      <c r="B337" s="70"/>
      <c r="C337" s="66" t="s">
        <v>718</v>
      </c>
      <c r="D337" s="67">
        <v>5.5</v>
      </c>
      <c r="E337" s="68">
        <v>12</v>
      </c>
      <c r="F337" s="69" t="s">
        <v>1080</v>
      </c>
      <c r="G337" s="71">
        <f t="shared" si="4"/>
        <v>0</v>
      </c>
    </row>
    <row r="338" spans="1:7" ht="14.25" x14ac:dyDescent="0.2">
      <c r="A338" s="65" t="s">
        <v>362</v>
      </c>
      <c r="B338" s="70"/>
      <c r="C338" s="66" t="s">
        <v>719</v>
      </c>
      <c r="D338" s="67">
        <v>10</v>
      </c>
      <c r="E338" s="68">
        <v>6</v>
      </c>
      <c r="F338" s="69" t="s">
        <v>1081</v>
      </c>
      <c r="G338" s="71">
        <f t="shared" ref="G338:G380" si="5">B338*D338</f>
        <v>0</v>
      </c>
    </row>
    <row r="339" spans="1:7" ht="14.25" x14ac:dyDescent="0.2">
      <c r="A339" s="65" t="s">
        <v>363</v>
      </c>
      <c r="B339" s="70"/>
      <c r="C339" s="66" t="s">
        <v>720</v>
      </c>
      <c r="D339" s="67">
        <v>10</v>
      </c>
      <c r="E339" s="68">
        <v>6</v>
      </c>
      <c r="F339" s="69" t="s">
        <v>1082</v>
      </c>
      <c r="G339" s="71">
        <f t="shared" si="5"/>
        <v>0</v>
      </c>
    </row>
    <row r="340" spans="1:7" ht="14.25" x14ac:dyDescent="0.2">
      <c r="A340" s="65" t="s">
        <v>364</v>
      </c>
      <c r="B340" s="70"/>
      <c r="C340" s="66" t="s">
        <v>721</v>
      </c>
      <c r="D340" s="67">
        <v>12.5</v>
      </c>
      <c r="E340" s="68">
        <v>6</v>
      </c>
      <c r="F340" s="69" t="s">
        <v>1083</v>
      </c>
      <c r="G340" s="71">
        <f t="shared" si="5"/>
        <v>0</v>
      </c>
    </row>
    <row r="341" spans="1:7" ht="14.25" x14ac:dyDescent="0.2">
      <c r="A341" s="65" t="s">
        <v>365</v>
      </c>
      <c r="B341" s="70"/>
      <c r="C341" s="66" t="s">
        <v>722</v>
      </c>
      <c r="D341" s="67">
        <v>18.5</v>
      </c>
      <c r="E341" s="68">
        <v>6</v>
      </c>
      <c r="F341" s="69" t="s">
        <v>1084</v>
      </c>
      <c r="G341" s="71">
        <f t="shared" si="5"/>
        <v>0</v>
      </c>
    </row>
    <row r="342" spans="1:7" ht="14.25" x14ac:dyDescent="0.2">
      <c r="A342" s="65" t="s">
        <v>366</v>
      </c>
      <c r="B342" s="70"/>
      <c r="C342" s="66" t="s">
        <v>723</v>
      </c>
      <c r="D342" s="67">
        <v>20</v>
      </c>
      <c r="E342" s="68">
        <v>4</v>
      </c>
      <c r="F342" s="69" t="s">
        <v>1085</v>
      </c>
      <c r="G342" s="71">
        <f t="shared" si="5"/>
        <v>0</v>
      </c>
    </row>
    <row r="343" spans="1:7" ht="14.25" x14ac:dyDescent="0.2">
      <c r="A343" s="65" t="s">
        <v>367</v>
      </c>
      <c r="B343" s="70"/>
      <c r="C343" s="66" t="s">
        <v>724</v>
      </c>
      <c r="D343" s="67">
        <v>30</v>
      </c>
      <c r="E343" s="68">
        <v>6</v>
      </c>
      <c r="F343" s="69" t="s">
        <v>1086</v>
      </c>
      <c r="G343" s="71">
        <f t="shared" si="5"/>
        <v>0</v>
      </c>
    </row>
    <row r="344" spans="1:7" ht="14.25" x14ac:dyDescent="0.2">
      <c r="A344" s="65" t="s">
        <v>368</v>
      </c>
      <c r="B344" s="70"/>
      <c r="C344" s="66" t="s">
        <v>725</v>
      </c>
      <c r="D344" s="67">
        <v>12.5</v>
      </c>
      <c r="E344" s="68">
        <v>6</v>
      </c>
      <c r="F344" s="69" t="s">
        <v>1087</v>
      </c>
      <c r="G344" s="71">
        <f t="shared" si="5"/>
        <v>0</v>
      </c>
    </row>
    <row r="345" spans="1:7" ht="14.25" x14ac:dyDescent="0.2">
      <c r="A345" s="65" t="s">
        <v>369</v>
      </c>
      <c r="B345" s="70"/>
      <c r="C345" s="66" t="s">
        <v>726</v>
      </c>
      <c r="D345" s="67">
        <v>20</v>
      </c>
      <c r="E345" s="68">
        <v>6</v>
      </c>
      <c r="F345" s="69" t="s">
        <v>1088</v>
      </c>
      <c r="G345" s="71">
        <f t="shared" si="5"/>
        <v>0</v>
      </c>
    </row>
    <row r="346" spans="1:7" ht="14.25" x14ac:dyDescent="0.2">
      <c r="A346" s="65" t="s">
        <v>370</v>
      </c>
      <c r="B346" s="70"/>
      <c r="C346" s="66" t="s">
        <v>727</v>
      </c>
      <c r="D346" s="67">
        <v>20.5</v>
      </c>
      <c r="E346" s="68">
        <v>6</v>
      </c>
      <c r="F346" s="69" t="s">
        <v>1089</v>
      </c>
      <c r="G346" s="71">
        <f t="shared" si="5"/>
        <v>0</v>
      </c>
    </row>
    <row r="347" spans="1:7" ht="14.25" x14ac:dyDescent="0.2">
      <c r="A347" s="65" t="s">
        <v>371</v>
      </c>
      <c r="B347" s="70"/>
      <c r="C347" s="66" t="s">
        <v>728</v>
      </c>
      <c r="D347" s="67">
        <v>13</v>
      </c>
      <c r="E347" s="68">
        <v>6</v>
      </c>
      <c r="F347" s="69" t="s">
        <v>1090</v>
      </c>
      <c r="G347" s="71">
        <f t="shared" si="5"/>
        <v>0</v>
      </c>
    </row>
    <row r="348" spans="1:7" ht="14.25" x14ac:dyDescent="0.2">
      <c r="A348" s="65" t="s">
        <v>372</v>
      </c>
      <c r="B348" s="70"/>
      <c r="C348" s="66" t="s">
        <v>729</v>
      </c>
      <c r="D348" s="67">
        <v>24</v>
      </c>
      <c r="E348" s="68">
        <v>6</v>
      </c>
      <c r="F348" s="69" t="s">
        <v>1091</v>
      </c>
      <c r="G348" s="71">
        <f t="shared" si="5"/>
        <v>0</v>
      </c>
    </row>
    <row r="349" spans="1:7" ht="14.25" x14ac:dyDescent="0.2">
      <c r="A349" s="65" t="s">
        <v>373</v>
      </c>
      <c r="B349" s="70"/>
      <c r="C349" s="66" t="s">
        <v>730</v>
      </c>
      <c r="D349" s="67">
        <v>16.5</v>
      </c>
      <c r="E349" s="68">
        <v>6</v>
      </c>
      <c r="F349" s="69" t="s">
        <v>1092</v>
      </c>
      <c r="G349" s="71">
        <f t="shared" si="5"/>
        <v>0</v>
      </c>
    </row>
    <row r="350" spans="1:7" ht="14.25" x14ac:dyDescent="0.2">
      <c r="A350" s="65" t="s">
        <v>374</v>
      </c>
      <c r="B350" s="70"/>
      <c r="C350" s="66" t="s">
        <v>731</v>
      </c>
      <c r="D350" s="67">
        <v>22.5</v>
      </c>
      <c r="E350" s="68">
        <v>6</v>
      </c>
      <c r="F350" s="69" t="s">
        <v>1093</v>
      </c>
      <c r="G350" s="71">
        <f t="shared" si="5"/>
        <v>0</v>
      </c>
    </row>
    <row r="351" spans="1:7" ht="14.25" x14ac:dyDescent="0.2">
      <c r="A351" s="65" t="s">
        <v>375</v>
      </c>
      <c r="B351" s="70"/>
      <c r="C351" s="66" t="s">
        <v>732</v>
      </c>
      <c r="D351" s="67">
        <v>40</v>
      </c>
      <c r="E351" s="68">
        <v>4</v>
      </c>
      <c r="F351" s="69" t="s">
        <v>1094</v>
      </c>
      <c r="G351" s="71">
        <f t="shared" si="5"/>
        <v>0</v>
      </c>
    </row>
    <row r="352" spans="1:7" ht="14.25" x14ac:dyDescent="0.2">
      <c r="A352" s="65" t="s">
        <v>376</v>
      </c>
      <c r="B352" s="70"/>
      <c r="C352" s="66" t="s">
        <v>733</v>
      </c>
      <c r="D352" s="67">
        <v>10</v>
      </c>
      <c r="E352" s="68">
        <v>6</v>
      </c>
      <c r="F352" s="69" t="s">
        <v>1095</v>
      </c>
      <c r="G352" s="71">
        <f t="shared" si="5"/>
        <v>0</v>
      </c>
    </row>
    <row r="353" spans="1:7" ht="14.25" x14ac:dyDescent="0.2">
      <c r="A353" s="65" t="s">
        <v>377</v>
      </c>
      <c r="B353" s="70"/>
      <c r="C353" s="66" t="s">
        <v>734</v>
      </c>
      <c r="D353" s="67">
        <v>10.5</v>
      </c>
      <c r="E353" s="68">
        <v>6</v>
      </c>
      <c r="F353" s="69" t="s">
        <v>1096</v>
      </c>
      <c r="G353" s="71">
        <f t="shared" si="5"/>
        <v>0</v>
      </c>
    </row>
    <row r="354" spans="1:7" ht="14.25" x14ac:dyDescent="0.2">
      <c r="A354" s="65" t="s">
        <v>378</v>
      </c>
      <c r="B354" s="70"/>
      <c r="C354" s="66" t="s">
        <v>735</v>
      </c>
      <c r="D354" s="67">
        <v>12.5</v>
      </c>
      <c r="E354" s="68">
        <v>6</v>
      </c>
      <c r="F354" s="69" t="s">
        <v>1097</v>
      </c>
      <c r="G354" s="71">
        <f t="shared" si="5"/>
        <v>0</v>
      </c>
    </row>
    <row r="355" spans="1:7" ht="14.25" x14ac:dyDescent="0.2">
      <c r="A355" s="65" t="s">
        <v>379</v>
      </c>
      <c r="B355" s="70"/>
      <c r="C355" s="66" t="s">
        <v>736</v>
      </c>
      <c r="D355" s="67">
        <v>4.3</v>
      </c>
      <c r="E355" s="68">
        <v>6</v>
      </c>
      <c r="F355" s="69" t="s">
        <v>1098</v>
      </c>
      <c r="G355" s="71">
        <f t="shared" si="5"/>
        <v>0</v>
      </c>
    </row>
    <row r="356" spans="1:7" ht="14.25" x14ac:dyDescent="0.2">
      <c r="A356" s="65" t="s">
        <v>380</v>
      </c>
      <c r="B356" s="70"/>
      <c r="C356" s="66" t="s">
        <v>737</v>
      </c>
      <c r="D356" s="67">
        <v>4.3</v>
      </c>
      <c r="E356" s="68">
        <v>6</v>
      </c>
      <c r="F356" s="69" t="s">
        <v>1099</v>
      </c>
      <c r="G356" s="71">
        <f t="shared" si="5"/>
        <v>0</v>
      </c>
    </row>
    <row r="357" spans="1:7" ht="14.25" x14ac:dyDescent="0.2">
      <c r="A357" s="65" t="s">
        <v>381</v>
      </c>
      <c r="B357" s="70"/>
      <c r="C357" s="66" t="s">
        <v>738</v>
      </c>
      <c r="D357" s="67">
        <v>4.3</v>
      </c>
      <c r="E357" s="68">
        <v>6</v>
      </c>
      <c r="F357" s="69" t="s">
        <v>1100</v>
      </c>
      <c r="G357" s="71">
        <f t="shared" si="5"/>
        <v>0</v>
      </c>
    </row>
    <row r="358" spans="1:7" ht="12.6" customHeight="1" x14ac:dyDescent="0.2">
      <c r="A358" s="65" t="s">
        <v>382</v>
      </c>
      <c r="B358" s="70"/>
      <c r="C358" s="66" t="s">
        <v>739</v>
      </c>
      <c r="D358" s="67">
        <v>8</v>
      </c>
      <c r="E358" s="68">
        <v>6</v>
      </c>
      <c r="F358" s="69" t="s">
        <v>1101</v>
      </c>
      <c r="G358" s="71">
        <f t="shared" si="5"/>
        <v>0</v>
      </c>
    </row>
    <row r="359" spans="1:7" ht="14.25" x14ac:dyDescent="0.2">
      <c r="A359" s="65" t="s">
        <v>383</v>
      </c>
      <c r="B359" s="70"/>
      <c r="C359" s="66" t="s">
        <v>740</v>
      </c>
      <c r="D359" s="67">
        <v>25</v>
      </c>
      <c r="E359" s="68">
        <v>6</v>
      </c>
      <c r="F359" s="69" t="s">
        <v>1102</v>
      </c>
      <c r="G359" s="71">
        <f t="shared" si="5"/>
        <v>0</v>
      </c>
    </row>
    <row r="360" spans="1:7" ht="14.25" x14ac:dyDescent="0.2">
      <c r="A360" s="65" t="s">
        <v>384</v>
      </c>
      <c r="B360" s="70"/>
      <c r="C360" s="66" t="s">
        <v>741</v>
      </c>
      <c r="D360" s="67">
        <v>30</v>
      </c>
      <c r="E360" s="68">
        <v>6</v>
      </c>
      <c r="F360" s="69" t="s">
        <v>1103</v>
      </c>
      <c r="G360" s="71">
        <f t="shared" si="5"/>
        <v>0</v>
      </c>
    </row>
    <row r="361" spans="1:7" ht="14.25" x14ac:dyDescent="0.2">
      <c r="A361" s="65" t="s">
        <v>385</v>
      </c>
      <c r="B361" s="70"/>
      <c r="C361" s="66" t="s">
        <v>742</v>
      </c>
      <c r="D361" s="67">
        <v>13.5</v>
      </c>
      <c r="E361" s="68">
        <v>6</v>
      </c>
      <c r="F361" s="69" t="s">
        <v>1104</v>
      </c>
      <c r="G361" s="71">
        <f t="shared" si="5"/>
        <v>0</v>
      </c>
    </row>
    <row r="362" spans="1:7" ht="14.25" x14ac:dyDescent="0.2">
      <c r="A362" s="65" t="s">
        <v>386</v>
      </c>
      <c r="B362" s="70"/>
      <c r="C362" s="66" t="s">
        <v>743</v>
      </c>
      <c r="D362" s="67">
        <v>21.5</v>
      </c>
      <c r="E362" s="68">
        <v>6</v>
      </c>
      <c r="F362" s="69" t="s">
        <v>1105</v>
      </c>
      <c r="G362" s="71">
        <f t="shared" si="5"/>
        <v>0</v>
      </c>
    </row>
    <row r="363" spans="1:7" ht="14.25" x14ac:dyDescent="0.2">
      <c r="A363" s="65" t="s">
        <v>387</v>
      </c>
      <c r="B363" s="70"/>
      <c r="C363" s="66" t="s">
        <v>744</v>
      </c>
      <c r="D363" s="67">
        <v>35</v>
      </c>
      <c r="E363" s="68">
        <v>4</v>
      </c>
      <c r="F363" s="69" t="s">
        <v>1106</v>
      </c>
      <c r="G363" s="71">
        <f t="shared" si="5"/>
        <v>0</v>
      </c>
    </row>
    <row r="364" spans="1:7" ht="14.25" x14ac:dyDescent="0.2">
      <c r="A364" s="65" t="s">
        <v>388</v>
      </c>
      <c r="B364" s="70"/>
      <c r="C364" s="66" t="s">
        <v>744</v>
      </c>
      <c r="D364" s="67">
        <v>40</v>
      </c>
      <c r="E364" s="68">
        <v>4</v>
      </c>
      <c r="F364" s="69" t="s">
        <v>1107</v>
      </c>
      <c r="G364" s="71">
        <f t="shared" si="5"/>
        <v>0</v>
      </c>
    </row>
    <row r="365" spans="1:7" ht="14.25" x14ac:dyDescent="0.2">
      <c r="A365" s="65" t="s">
        <v>389</v>
      </c>
      <c r="B365" s="70"/>
      <c r="C365" s="66" t="s">
        <v>745</v>
      </c>
      <c r="D365" s="67">
        <v>60</v>
      </c>
      <c r="E365" s="68">
        <v>2</v>
      </c>
      <c r="F365" s="69" t="s">
        <v>1108</v>
      </c>
      <c r="G365" s="71">
        <f t="shared" si="5"/>
        <v>0</v>
      </c>
    </row>
    <row r="366" spans="1:7" ht="14.25" x14ac:dyDescent="0.2">
      <c r="A366" s="65" t="s">
        <v>390</v>
      </c>
      <c r="B366" s="70"/>
      <c r="C366" s="66" t="s">
        <v>746</v>
      </c>
      <c r="D366" s="67">
        <v>30</v>
      </c>
      <c r="E366" s="68">
        <v>4</v>
      </c>
      <c r="F366" s="69" t="s">
        <v>1109</v>
      </c>
      <c r="G366" s="71">
        <f t="shared" si="5"/>
        <v>0</v>
      </c>
    </row>
    <row r="367" spans="1:7" ht="14.25" x14ac:dyDescent="0.2">
      <c r="A367" s="65" t="s">
        <v>391</v>
      </c>
      <c r="B367" s="70"/>
      <c r="C367" s="66" t="s">
        <v>747</v>
      </c>
      <c r="D367" s="67">
        <v>27.5</v>
      </c>
      <c r="E367" s="68">
        <v>6</v>
      </c>
      <c r="F367" s="69" t="s">
        <v>1110</v>
      </c>
      <c r="G367" s="71">
        <f t="shared" si="5"/>
        <v>0</v>
      </c>
    </row>
    <row r="368" spans="1:7" ht="14.25" x14ac:dyDescent="0.2">
      <c r="A368" s="65" t="s">
        <v>392</v>
      </c>
      <c r="B368" s="70"/>
      <c r="C368" s="66" t="s">
        <v>748</v>
      </c>
      <c r="D368" s="67">
        <v>35</v>
      </c>
      <c r="E368" s="68">
        <v>4</v>
      </c>
      <c r="F368" s="69" t="s">
        <v>1111</v>
      </c>
      <c r="G368" s="71">
        <f t="shared" si="5"/>
        <v>0</v>
      </c>
    </row>
    <row r="369" spans="1:7" ht="14.25" x14ac:dyDescent="0.2">
      <c r="A369" s="65" t="s">
        <v>393</v>
      </c>
      <c r="B369" s="70"/>
      <c r="C369" s="66" t="s">
        <v>749</v>
      </c>
      <c r="D369" s="67">
        <v>55</v>
      </c>
      <c r="E369" s="68">
        <v>4</v>
      </c>
      <c r="F369" s="69" t="s">
        <v>1112</v>
      </c>
      <c r="G369" s="71">
        <f t="shared" si="5"/>
        <v>0</v>
      </c>
    </row>
    <row r="370" spans="1:7" ht="14.25" x14ac:dyDescent="0.2">
      <c r="A370" s="65" t="s">
        <v>394</v>
      </c>
      <c r="B370" s="70"/>
      <c r="C370" s="66" t="s">
        <v>750</v>
      </c>
      <c r="D370" s="67">
        <v>20</v>
      </c>
      <c r="E370" s="68">
        <v>8</v>
      </c>
      <c r="F370" s="69" t="s">
        <v>1113</v>
      </c>
      <c r="G370" s="71">
        <f t="shared" si="5"/>
        <v>0</v>
      </c>
    </row>
    <row r="371" spans="1:7" ht="14.25" x14ac:dyDescent="0.2">
      <c r="A371" s="65" t="s">
        <v>395</v>
      </c>
      <c r="B371" s="70"/>
      <c r="C371" s="66" t="s">
        <v>751</v>
      </c>
      <c r="D371" s="67">
        <v>10</v>
      </c>
      <c r="E371" s="68">
        <v>6</v>
      </c>
      <c r="F371" s="69" t="s">
        <v>1114</v>
      </c>
      <c r="G371" s="71">
        <f t="shared" si="5"/>
        <v>0</v>
      </c>
    </row>
    <row r="372" spans="1:7" ht="14.25" x14ac:dyDescent="0.2">
      <c r="A372" s="65" t="s">
        <v>396</v>
      </c>
      <c r="B372" s="70"/>
      <c r="C372" s="66" t="s">
        <v>752</v>
      </c>
      <c r="D372" s="67">
        <v>20</v>
      </c>
      <c r="E372" s="68">
        <v>6</v>
      </c>
      <c r="F372" s="69" t="s">
        <v>1115</v>
      </c>
      <c r="G372" s="71">
        <f t="shared" si="5"/>
        <v>0</v>
      </c>
    </row>
    <row r="373" spans="1:7" ht="14.25" x14ac:dyDescent="0.2">
      <c r="A373" s="65" t="s">
        <v>397</v>
      </c>
      <c r="B373" s="70"/>
      <c r="C373" s="66" t="s">
        <v>753</v>
      </c>
      <c r="D373" s="67">
        <v>25</v>
      </c>
      <c r="E373" s="68">
        <v>6</v>
      </c>
      <c r="F373" s="69" t="s">
        <v>1116</v>
      </c>
      <c r="G373" s="71">
        <f t="shared" si="5"/>
        <v>0</v>
      </c>
    </row>
    <row r="374" spans="1:7" ht="14.25" x14ac:dyDescent="0.2">
      <c r="A374" s="65" t="s">
        <v>398</v>
      </c>
      <c r="B374" s="70"/>
      <c r="C374" s="66" t="s">
        <v>754</v>
      </c>
      <c r="D374" s="67">
        <v>15</v>
      </c>
      <c r="E374" s="68">
        <v>6</v>
      </c>
      <c r="F374" s="69" t="s">
        <v>1117</v>
      </c>
      <c r="G374" s="71">
        <f t="shared" si="5"/>
        <v>0</v>
      </c>
    </row>
    <row r="375" spans="1:7" ht="14.25" x14ac:dyDescent="0.2">
      <c r="A375" s="65" t="s">
        <v>399</v>
      </c>
      <c r="B375" s="70"/>
      <c r="C375" s="66" t="s">
        <v>755</v>
      </c>
      <c r="D375" s="67">
        <v>17.5</v>
      </c>
      <c r="E375" s="68">
        <v>6</v>
      </c>
      <c r="F375" s="69" t="s">
        <v>1118</v>
      </c>
      <c r="G375" s="71">
        <f t="shared" si="5"/>
        <v>0</v>
      </c>
    </row>
    <row r="376" spans="1:7" ht="14.25" x14ac:dyDescent="0.2">
      <c r="A376" s="65" t="s">
        <v>400</v>
      </c>
      <c r="B376" s="70"/>
      <c r="C376" s="66" t="s">
        <v>756</v>
      </c>
      <c r="D376" s="67">
        <v>20</v>
      </c>
      <c r="E376" s="68">
        <v>6</v>
      </c>
      <c r="F376" s="69" t="s">
        <v>1119</v>
      </c>
      <c r="G376" s="71">
        <f t="shared" si="5"/>
        <v>0</v>
      </c>
    </row>
    <row r="377" spans="1:7" ht="14.25" x14ac:dyDescent="0.2">
      <c r="A377" s="65" t="s">
        <v>401</v>
      </c>
      <c r="B377" s="70"/>
      <c r="C377" s="66" t="s">
        <v>757</v>
      </c>
      <c r="D377" s="67">
        <v>7.5</v>
      </c>
      <c r="E377" s="68">
        <v>6</v>
      </c>
      <c r="F377" s="69" t="s">
        <v>1120</v>
      </c>
      <c r="G377" s="71">
        <f t="shared" si="5"/>
        <v>0</v>
      </c>
    </row>
    <row r="378" spans="1:7" ht="14.25" x14ac:dyDescent="0.2">
      <c r="A378" s="65" t="s">
        <v>402</v>
      </c>
      <c r="B378" s="70"/>
      <c r="C378" s="66" t="s">
        <v>758</v>
      </c>
      <c r="D378" s="67">
        <v>8</v>
      </c>
      <c r="E378" s="68">
        <v>6</v>
      </c>
      <c r="F378" s="69" t="s">
        <v>1121</v>
      </c>
      <c r="G378" s="71">
        <f t="shared" si="5"/>
        <v>0</v>
      </c>
    </row>
    <row r="379" spans="1:7" ht="14.25" x14ac:dyDescent="0.2">
      <c r="A379" s="65" t="s">
        <v>403</v>
      </c>
      <c r="B379" s="70"/>
      <c r="C379" s="66" t="s">
        <v>759</v>
      </c>
      <c r="D379" s="67">
        <v>15</v>
      </c>
      <c r="E379" s="68">
        <v>6</v>
      </c>
      <c r="F379" s="69" t="s">
        <v>1122</v>
      </c>
      <c r="G379" s="71">
        <f t="shared" si="5"/>
        <v>0</v>
      </c>
    </row>
    <row r="380" spans="1:7" x14ac:dyDescent="0.2">
      <c r="F380" s="72" t="s">
        <v>29</v>
      </c>
      <c r="G380" s="73">
        <f>SUM(G17:G379)</f>
        <v>0</v>
      </c>
    </row>
    <row r="381" spans="1:7" x14ac:dyDescent="0.2">
      <c r="F381"/>
      <c r="G381"/>
    </row>
    <row r="382" spans="1:7" x14ac:dyDescent="0.2">
      <c r="F382"/>
      <c r="G382"/>
    </row>
    <row r="383" spans="1:7" x14ac:dyDescent="0.2">
      <c r="F383"/>
      <c r="G383"/>
    </row>
    <row r="384" spans="1:7" x14ac:dyDescent="0.2">
      <c r="F384"/>
      <c r="G384"/>
    </row>
    <row r="385" spans="6:7" x14ac:dyDescent="0.2">
      <c r="F385"/>
      <c r="G385"/>
    </row>
    <row r="386" spans="6:7" x14ac:dyDescent="0.2">
      <c r="F386"/>
      <c r="G386"/>
    </row>
    <row r="387" spans="6:7" x14ac:dyDescent="0.2">
      <c r="F387"/>
      <c r="G387"/>
    </row>
    <row r="388" spans="6:7" x14ac:dyDescent="0.2">
      <c r="F388"/>
      <c r="G388"/>
    </row>
    <row r="389" spans="6:7" x14ac:dyDescent="0.2">
      <c r="F389"/>
      <c r="G389"/>
    </row>
    <row r="390" spans="6:7" x14ac:dyDescent="0.2">
      <c r="F390"/>
      <c r="G390"/>
    </row>
    <row r="391" spans="6:7" x14ac:dyDescent="0.2">
      <c r="F391"/>
      <c r="G391"/>
    </row>
    <row r="392" spans="6:7" x14ac:dyDescent="0.2">
      <c r="F392"/>
      <c r="G392"/>
    </row>
    <row r="393" spans="6:7" x14ac:dyDescent="0.2">
      <c r="F393"/>
      <c r="G393"/>
    </row>
    <row r="394" spans="6:7" x14ac:dyDescent="0.2">
      <c r="F394"/>
      <c r="G394"/>
    </row>
    <row r="395" spans="6:7" x14ac:dyDescent="0.2">
      <c r="F395"/>
      <c r="G395"/>
    </row>
    <row r="396" spans="6:7" x14ac:dyDescent="0.2">
      <c r="F396"/>
      <c r="G396"/>
    </row>
    <row r="397" spans="6:7" x14ac:dyDescent="0.2">
      <c r="F397"/>
      <c r="G397"/>
    </row>
    <row r="398" spans="6:7" x14ac:dyDescent="0.2">
      <c r="F398"/>
      <c r="G398"/>
    </row>
    <row r="399" spans="6:7" x14ac:dyDescent="0.2">
      <c r="F399"/>
      <c r="G399"/>
    </row>
    <row r="400" spans="6:7" x14ac:dyDescent="0.2">
      <c r="F400"/>
      <c r="G400"/>
    </row>
    <row r="401" spans="6:7" x14ac:dyDescent="0.2">
      <c r="F401"/>
      <c r="G401"/>
    </row>
    <row r="402" spans="6:7" x14ac:dyDescent="0.2">
      <c r="F402"/>
      <c r="G402"/>
    </row>
    <row r="403" spans="6:7" x14ac:dyDescent="0.2">
      <c r="F403"/>
      <c r="G403"/>
    </row>
    <row r="404" spans="6:7" x14ac:dyDescent="0.2">
      <c r="F404"/>
      <c r="G404"/>
    </row>
    <row r="405" spans="6:7" x14ac:dyDescent="0.2">
      <c r="F405"/>
      <c r="G405"/>
    </row>
    <row r="406" spans="6:7" x14ac:dyDescent="0.2">
      <c r="F406"/>
      <c r="G406"/>
    </row>
    <row r="407" spans="6:7" x14ac:dyDescent="0.2">
      <c r="F407"/>
      <c r="G407"/>
    </row>
    <row r="408" spans="6:7" x14ac:dyDescent="0.2">
      <c r="F408"/>
      <c r="G408"/>
    </row>
    <row r="409" spans="6:7" x14ac:dyDescent="0.2">
      <c r="F409"/>
      <c r="G409"/>
    </row>
    <row r="410" spans="6:7" x14ac:dyDescent="0.2">
      <c r="F410"/>
      <c r="G410"/>
    </row>
    <row r="411" spans="6:7" x14ac:dyDescent="0.2">
      <c r="F411"/>
      <c r="G411"/>
    </row>
    <row r="412" spans="6:7" x14ac:dyDescent="0.2">
      <c r="F412"/>
      <c r="G412"/>
    </row>
    <row r="413" spans="6:7" x14ac:dyDescent="0.2">
      <c r="F413"/>
      <c r="G413"/>
    </row>
    <row r="414" spans="6:7" x14ac:dyDescent="0.2">
      <c r="F414"/>
      <c r="G414"/>
    </row>
    <row r="415" spans="6:7" x14ac:dyDescent="0.2">
      <c r="F415"/>
      <c r="G415"/>
    </row>
    <row r="416" spans="6:7" x14ac:dyDescent="0.2">
      <c r="F416"/>
      <c r="G416"/>
    </row>
    <row r="417" spans="6:7" x14ac:dyDescent="0.2">
      <c r="F417"/>
      <c r="G417"/>
    </row>
    <row r="418" spans="6:7" x14ac:dyDescent="0.2">
      <c r="F418"/>
      <c r="G418"/>
    </row>
    <row r="419" spans="6:7" x14ac:dyDescent="0.2">
      <c r="F419"/>
      <c r="G419"/>
    </row>
    <row r="420" spans="6:7" x14ac:dyDescent="0.2">
      <c r="F420"/>
      <c r="G420"/>
    </row>
    <row r="421" spans="6:7" x14ac:dyDescent="0.2">
      <c r="F421"/>
      <c r="G421"/>
    </row>
    <row r="422" spans="6:7" x14ac:dyDescent="0.2">
      <c r="F422"/>
      <c r="G422"/>
    </row>
    <row r="423" spans="6:7" x14ac:dyDescent="0.2">
      <c r="F423"/>
      <c r="G423"/>
    </row>
    <row r="424" spans="6:7" x14ac:dyDescent="0.2">
      <c r="F424"/>
      <c r="G424"/>
    </row>
    <row r="425" spans="6:7" x14ac:dyDescent="0.2">
      <c r="F425"/>
      <c r="G425"/>
    </row>
    <row r="426" spans="6:7" x14ac:dyDescent="0.2">
      <c r="F426"/>
      <c r="G426"/>
    </row>
    <row r="427" spans="6:7" x14ac:dyDescent="0.2">
      <c r="F427"/>
      <c r="G427"/>
    </row>
    <row r="428" spans="6:7" x14ac:dyDescent="0.2">
      <c r="F428"/>
      <c r="G428"/>
    </row>
    <row r="429" spans="6:7" x14ac:dyDescent="0.2">
      <c r="F429"/>
      <c r="G429"/>
    </row>
    <row r="430" spans="6:7" x14ac:dyDescent="0.2">
      <c r="F430"/>
      <c r="G430"/>
    </row>
    <row r="431" spans="6:7" x14ac:dyDescent="0.2">
      <c r="F431"/>
      <c r="G431"/>
    </row>
    <row r="432" spans="6:7" x14ac:dyDescent="0.2">
      <c r="F432"/>
      <c r="G432"/>
    </row>
    <row r="433" spans="6:7" x14ac:dyDescent="0.2">
      <c r="F433"/>
      <c r="G433"/>
    </row>
    <row r="434" spans="6:7" x14ac:dyDescent="0.2">
      <c r="F434"/>
      <c r="G434"/>
    </row>
    <row r="435" spans="6:7" x14ac:dyDescent="0.2">
      <c r="F435"/>
      <c r="G435"/>
    </row>
    <row r="436" spans="6:7" x14ac:dyDescent="0.2">
      <c r="F436"/>
      <c r="G436"/>
    </row>
    <row r="437" spans="6:7" x14ac:dyDescent="0.2">
      <c r="F437"/>
      <c r="G437"/>
    </row>
    <row r="438" spans="6:7" x14ac:dyDescent="0.2">
      <c r="F438"/>
      <c r="G438"/>
    </row>
    <row r="439" spans="6:7" x14ac:dyDescent="0.2">
      <c r="F439"/>
      <c r="G439"/>
    </row>
    <row r="440" spans="6:7" x14ac:dyDescent="0.2">
      <c r="F440"/>
      <c r="G440"/>
    </row>
    <row r="441" spans="6:7" x14ac:dyDescent="0.2">
      <c r="F441"/>
      <c r="G441"/>
    </row>
    <row r="442" spans="6:7" x14ac:dyDescent="0.2">
      <c r="F442"/>
      <c r="G442"/>
    </row>
    <row r="443" spans="6:7" x14ac:dyDescent="0.2">
      <c r="F443"/>
      <c r="G443"/>
    </row>
    <row r="444" spans="6:7" x14ac:dyDescent="0.2">
      <c r="F444"/>
      <c r="G444"/>
    </row>
    <row r="445" spans="6:7" x14ac:dyDescent="0.2">
      <c r="F445"/>
      <c r="G445"/>
    </row>
    <row r="446" spans="6:7" x14ac:dyDescent="0.2">
      <c r="F446"/>
      <c r="G446"/>
    </row>
    <row r="447" spans="6:7" x14ac:dyDescent="0.2">
      <c r="F447"/>
      <c r="G447"/>
    </row>
    <row r="448" spans="6:7" x14ac:dyDescent="0.2">
      <c r="F448"/>
      <c r="G448"/>
    </row>
    <row r="449" spans="6:7" x14ac:dyDescent="0.2">
      <c r="F449"/>
      <c r="G449"/>
    </row>
    <row r="450" spans="6:7" x14ac:dyDescent="0.2">
      <c r="F450"/>
      <c r="G450"/>
    </row>
    <row r="451" spans="6:7" x14ac:dyDescent="0.2">
      <c r="F451"/>
      <c r="G451"/>
    </row>
    <row r="452" spans="6:7" x14ac:dyDescent="0.2">
      <c r="F452"/>
      <c r="G452"/>
    </row>
    <row r="453" spans="6:7" x14ac:dyDescent="0.2">
      <c r="F453"/>
      <c r="G453"/>
    </row>
    <row r="454" spans="6:7" x14ac:dyDescent="0.2">
      <c r="F454"/>
      <c r="G454"/>
    </row>
    <row r="455" spans="6:7" x14ac:dyDescent="0.2">
      <c r="F455"/>
      <c r="G455"/>
    </row>
    <row r="456" spans="6:7" x14ac:dyDescent="0.2">
      <c r="F456"/>
      <c r="G456"/>
    </row>
    <row r="457" spans="6:7" x14ac:dyDescent="0.2">
      <c r="F457"/>
      <c r="G457"/>
    </row>
    <row r="458" spans="6:7" x14ac:dyDescent="0.2">
      <c r="F458"/>
      <c r="G458"/>
    </row>
    <row r="459" spans="6:7" x14ac:dyDescent="0.2">
      <c r="F459"/>
      <c r="G459"/>
    </row>
    <row r="460" spans="6:7" x14ac:dyDescent="0.2">
      <c r="F460"/>
      <c r="G460"/>
    </row>
    <row r="461" spans="6:7" x14ac:dyDescent="0.2">
      <c r="F461"/>
      <c r="G461"/>
    </row>
    <row r="462" spans="6:7" x14ac:dyDescent="0.2">
      <c r="F462"/>
      <c r="G462"/>
    </row>
    <row r="463" spans="6:7" x14ac:dyDescent="0.2">
      <c r="F463"/>
      <c r="G463"/>
    </row>
    <row r="464" spans="6:7" x14ac:dyDescent="0.2">
      <c r="F464"/>
      <c r="G464"/>
    </row>
    <row r="465" spans="6:7" x14ac:dyDescent="0.2">
      <c r="F465"/>
      <c r="G465"/>
    </row>
    <row r="466" spans="6:7" x14ac:dyDescent="0.2">
      <c r="F466"/>
      <c r="G466"/>
    </row>
    <row r="467" spans="6:7" x14ac:dyDescent="0.2">
      <c r="F467"/>
      <c r="G467"/>
    </row>
    <row r="468" spans="6:7" x14ac:dyDescent="0.2">
      <c r="F468"/>
      <c r="G468"/>
    </row>
    <row r="469" spans="6:7" x14ac:dyDescent="0.2">
      <c r="F469"/>
      <c r="G469"/>
    </row>
    <row r="470" spans="6:7" x14ac:dyDescent="0.2">
      <c r="F470"/>
      <c r="G470"/>
    </row>
    <row r="471" spans="6:7" x14ac:dyDescent="0.2">
      <c r="F471"/>
      <c r="G471"/>
    </row>
    <row r="472" spans="6:7" x14ac:dyDescent="0.2">
      <c r="F472"/>
      <c r="G472"/>
    </row>
    <row r="473" spans="6:7" x14ac:dyDescent="0.2">
      <c r="F473"/>
      <c r="G473"/>
    </row>
    <row r="474" spans="6:7" x14ac:dyDescent="0.2">
      <c r="F474"/>
      <c r="G474"/>
    </row>
    <row r="475" spans="6:7" x14ac:dyDescent="0.2">
      <c r="F475"/>
      <c r="G475"/>
    </row>
    <row r="476" spans="6:7" x14ac:dyDescent="0.2">
      <c r="F476"/>
      <c r="G476"/>
    </row>
    <row r="477" spans="6:7" x14ac:dyDescent="0.2">
      <c r="F477"/>
      <c r="G477"/>
    </row>
    <row r="478" spans="6:7" x14ac:dyDescent="0.2">
      <c r="F478"/>
      <c r="G478"/>
    </row>
    <row r="479" spans="6:7" x14ac:dyDescent="0.2">
      <c r="F479"/>
      <c r="G479"/>
    </row>
    <row r="480" spans="6:7" x14ac:dyDescent="0.2">
      <c r="F480"/>
      <c r="G480"/>
    </row>
    <row r="481" spans="6:7" x14ac:dyDescent="0.2">
      <c r="F481"/>
      <c r="G481"/>
    </row>
    <row r="482" spans="6:7" x14ac:dyDescent="0.2">
      <c r="F482"/>
      <c r="G482"/>
    </row>
    <row r="483" spans="6:7" x14ac:dyDescent="0.2">
      <c r="F483"/>
      <c r="G483"/>
    </row>
    <row r="484" spans="6:7" x14ac:dyDescent="0.2">
      <c r="F484"/>
      <c r="G484"/>
    </row>
    <row r="485" spans="6:7" x14ac:dyDescent="0.2">
      <c r="F485"/>
      <c r="G485"/>
    </row>
    <row r="486" spans="6:7" x14ac:dyDescent="0.2">
      <c r="F486"/>
      <c r="G486"/>
    </row>
    <row r="487" spans="6:7" x14ac:dyDescent="0.2">
      <c r="F487"/>
      <c r="G487"/>
    </row>
    <row r="488" spans="6:7" x14ac:dyDescent="0.2">
      <c r="F488"/>
      <c r="G488"/>
    </row>
    <row r="489" spans="6:7" x14ac:dyDescent="0.2">
      <c r="F489"/>
      <c r="G489"/>
    </row>
    <row r="490" spans="6:7" x14ac:dyDescent="0.2">
      <c r="F490"/>
      <c r="G490"/>
    </row>
    <row r="491" spans="6:7" x14ac:dyDescent="0.2">
      <c r="F491"/>
      <c r="G491"/>
    </row>
    <row r="492" spans="6:7" x14ac:dyDescent="0.2">
      <c r="F492"/>
      <c r="G492"/>
    </row>
    <row r="493" spans="6:7" x14ac:dyDescent="0.2">
      <c r="F493"/>
      <c r="G493"/>
    </row>
    <row r="494" spans="6:7" x14ac:dyDescent="0.2">
      <c r="F494"/>
      <c r="G494"/>
    </row>
    <row r="495" spans="6:7" x14ac:dyDescent="0.2">
      <c r="F495"/>
      <c r="G495"/>
    </row>
    <row r="496" spans="6:7" x14ac:dyDescent="0.2">
      <c r="F496"/>
      <c r="G496"/>
    </row>
    <row r="497" spans="6:7" x14ac:dyDescent="0.2">
      <c r="F497"/>
      <c r="G497"/>
    </row>
    <row r="498" spans="6:7" x14ac:dyDescent="0.2">
      <c r="F498"/>
      <c r="G498"/>
    </row>
    <row r="499" spans="6:7" x14ac:dyDescent="0.2">
      <c r="F499"/>
      <c r="G499"/>
    </row>
    <row r="500" spans="6:7" x14ac:dyDescent="0.2">
      <c r="F500"/>
      <c r="G500"/>
    </row>
    <row r="501" spans="6:7" x14ac:dyDescent="0.2">
      <c r="F501"/>
      <c r="G501"/>
    </row>
    <row r="502" spans="6:7" x14ac:dyDescent="0.2">
      <c r="F502"/>
      <c r="G502"/>
    </row>
    <row r="503" spans="6:7" x14ac:dyDescent="0.2">
      <c r="F503"/>
      <c r="G503"/>
    </row>
    <row r="504" spans="6:7" x14ac:dyDescent="0.2">
      <c r="F504"/>
      <c r="G504"/>
    </row>
    <row r="505" spans="6:7" x14ac:dyDescent="0.2">
      <c r="F505"/>
      <c r="G505"/>
    </row>
    <row r="506" spans="6:7" x14ac:dyDescent="0.2">
      <c r="F506"/>
      <c r="G506"/>
    </row>
    <row r="507" spans="6:7" x14ac:dyDescent="0.2">
      <c r="F507"/>
      <c r="G507"/>
    </row>
    <row r="508" spans="6:7" x14ac:dyDescent="0.2">
      <c r="F508"/>
      <c r="G508"/>
    </row>
    <row r="509" spans="6:7" x14ac:dyDescent="0.2">
      <c r="F509"/>
      <c r="G509"/>
    </row>
    <row r="510" spans="6:7" x14ac:dyDescent="0.2">
      <c r="F510"/>
      <c r="G510"/>
    </row>
    <row r="511" spans="6:7" x14ac:dyDescent="0.2">
      <c r="F511"/>
      <c r="G511"/>
    </row>
    <row r="512" spans="6:7" x14ac:dyDescent="0.2">
      <c r="F512"/>
      <c r="G512"/>
    </row>
    <row r="513" spans="6:7" x14ac:dyDescent="0.2">
      <c r="F513"/>
      <c r="G513"/>
    </row>
    <row r="514" spans="6:7" x14ac:dyDescent="0.2">
      <c r="F514"/>
      <c r="G514"/>
    </row>
    <row r="515" spans="6:7" x14ac:dyDescent="0.2">
      <c r="F515"/>
      <c r="G515"/>
    </row>
    <row r="516" spans="6:7" x14ac:dyDescent="0.2">
      <c r="F516"/>
      <c r="G516"/>
    </row>
    <row r="517" spans="6:7" x14ac:dyDescent="0.2">
      <c r="F517"/>
      <c r="G517"/>
    </row>
    <row r="518" spans="6:7" x14ac:dyDescent="0.2">
      <c r="F518"/>
      <c r="G518"/>
    </row>
    <row r="519" spans="6:7" x14ac:dyDescent="0.2">
      <c r="F519"/>
      <c r="G519"/>
    </row>
    <row r="520" spans="6:7" x14ac:dyDescent="0.2">
      <c r="F520"/>
      <c r="G520"/>
    </row>
    <row r="521" spans="6:7" x14ac:dyDescent="0.2">
      <c r="F521"/>
      <c r="G521"/>
    </row>
    <row r="522" spans="6:7" x14ac:dyDescent="0.2">
      <c r="F522"/>
      <c r="G522"/>
    </row>
    <row r="523" spans="6:7" x14ac:dyDescent="0.2">
      <c r="F523"/>
      <c r="G523"/>
    </row>
    <row r="524" spans="6:7" x14ac:dyDescent="0.2">
      <c r="F524"/>
      <c r="G524"/>
    </row>
    <row r="525" spans="6:7" x14ac:dyDescent="0.2">
      <c r="F525"/>
      <c r="G525"/>
    </row>
    <row r="526" spans="6:7" x14ac:dyDescent="0.2">
      <c r="F526"/>
      <c r="G526"/>
    </row>
    <row r="527" spans="6:7" x14ac:dyDescent="0.2">
      <c r="F527"/>
      <c r="G527"/>
    </row>
    <row r="528" spans="6:7" x14ac:dyDescent="0.2">
      <c r="F528"/>
      <c r="G528"/>
    </row>
    <row r="529" spans="6:7" x14ac:dyDescent="0.2">
      <c r="F529"/>
      <c r="G529"/>
    </row>
    <row r="530" spans="6:7" x14ac:dyDescent="0.2">
      <c r="F530"/>
      <c r="G530"/>
    </row>
    <row r="531" spans="6:7" x14ac:dyDescent="0.2">
      <c r="F531"/>
      <c r="G531"/>
    </row>
    <row r="532" spans="6:7" x14ac:dyDescent="0.2">
      <c r="F532"/>
      <c r="G532"/>
    </row>
    <row r="533" spans="6:7" x14ac:dyDescent="0.2">
      <c r="F533"/>
      <c r="G533"/>
    </row>
    <row r="534" spans="6:7" x14ac:dyDescent="0.2">
      <c r="F534"/>
      <c r="G534"/>
    </row>
    <row r="535" spans="6:7" x14ac:dyDescent="0.2">
      <c r="F535"/>
      <c r="G535"/>
    </row>
    <row r="536" spans="6:7" x14ac:dyDescent="0.2">
      <c r="F536"/>
      <c r="G536"/>
    </row>
    <row r="537" spans="6:7" x14ac:dyDescent="0.2">
      <c r="F537"/>
      <c r="G537"/>
    </row>
    <row r="538" spans="6:7" x14ac:dyDescent="0.2">
      <c r="F538"/>
      <c r="G538"/>
    </row>
    <row r="539" spans="6:7" x14ac:dyDescent="0.2">
      <c r="F539"/>
      <c r="G539"/>
    </row>
    <row r="540" spans="6:7" x14ac:dyDescent="0.2">
      <c r="F540"/>
      <c r="G540"/>
    </row>
    <row r="541" spans="6:7" x14ac:dyDescent="0.2">
      <c r="F541"/>
      <c r="G541"/>
    </row>
    <row r="542" spans="6:7" x14ac:dyDescent="0.2">
      <c r="F542"/>
      <c r="G542"/>
    </row>
    <row r="543" spans="6:7" x14ac:dyDescent="0.2">
      <c r="F543"/>
      <c r="G543"/>
    </row>
    <row r="544" spans="6:7" x14ac:dyDescent="0.2">
      <c r="F544"/>
      <c r="G544"/>
    </row>
    <row r="545" spans="6:7" x14ac:dyDescent="0.2">
      <c r="F545"/>
      <c r="G545"/>
    </row>
    <row r="546" spans="6:7" x14ac:dyDescent="0.2">
      <c r="F546"/>
      <c r="G546"/>
    </row>
    <row r="547" spans="6:7" x14ac:dyDescent="0.2">
      <c r="F547"/>
      <c r="G547"/>
    </row>
    <row r="548" spans="6:7" x14ac:dyDescent="0.2">
      <c r="F548"/>
      <c r="G548"/>
    </row>
    <row r="549" spans="6:7" x14ac:dyDescent="0.2">
      <c r="F549"/>
      <c r="G549"/>
    </row>
    <row r="550" spans="6:7" x14ac:dyDescent="0.2">
      <c r="F550"/>
      <c r="G550"/>
    </row>
    <row r="551" spans="6:7" x14ac:dyDescent="0.2">
      <c r="F551"/>
      <c r="G551"/>
    </row>
    <row r="552" spans="6:7" x14ac:dyDescent="0.2">
      <c r="F552"/>
      <c r="G552"/>
    </row>
    <row r="553" spans="6:7" x14ac:dyDescent="0.2">
      <c r="F553"/>
      <c r="G553"/>
    </row>
    <row r="554" spans="6:7" x14ac:dyDescent="0.2">
      <c r="F554"/>
      <c r="G554"/>
    </row>
    <row r="555" spans="6:7" x14ac:dyDescent="0.2">
      <c r="F555"/>
      <c r="G555"/>
    </row>
    <row r="556" spans="6:7" x14ac:dyDescent="0.2">
      <c r="F556"/>
      <c r="G556"/>
    </row>
    <row r="557" spans="6:7" x14ac:dyDescent="0.2">
      <c r="F557"/>
      <c r="G557"/>
    </row>
    <row r="558" spans="6:7" x14ac:dyDescent="0.2">
      <c r="F558"/>
      <c r="G558"/>
    </row>
    <row r="559" spans="6:7" x14ac:dyDescent="0.2">
      <c r="F559"/>
      <c r="G559"/>
    </row>
    <row r="560" spans="6:7" x14ac:dyDescent="0.2">
      <c r="F560"/>
      <c r="G560"/>
    </row>
    <row r="561" spans="6:7" x14ac:dyDescent="0.2">
      <c r="F561"/>
      <c r="G561"/>
    </row>
    <row r="562" spans="6:7" x14ac:dyDescent="0.2">
      <c r="F562"/>
      <c r="G562"/>
    </row>
    <row r="563" spans="6:7" x14ac:dyDescent="0.2">
      <c r="F563"/>
      <c r="G563"/>
    </row>
    <row r="564" spans="6:7" x14ac:dyDescent="0.2">
      <c r="F564"/>
      <c r="G564"/>
    </row>
    <row r="565" spans="6:7" x14ac:dyDescent="0.2">
      <c r="F565"/>
      <c r="G565"/>
    </row>
    <row r="566" spans="6:7" x14ac:dyDescent="0.2">
      <c r="F566"/>
      <c r="G566"/>
    </row>
    <row r="567" spans="6:7" x14ac:dyDescent="0.2">
      <c r="F567"/>
      <c r="G567"/>
    </row>
    <row r="568" spans="6:7" x14ac:dyDescent="0.2">
      <c r="F568"/>
      <c r="G568"/>
    </row>
    <row r="569" spans="6:7" x14ac:dyDescent="0.2">
      <c r="F569"/>
      <c r="G569"/>
    </row>
    <row r="570" spans="6:7" x14ac:dyDescent="0.2">
      <c r="F570"/>
      <c r="G570"/>
    </row>
    <row r="571" spans="6:7" x14ac:dyDescent="0.2">
      <c r="F571"/>
      <c r="G571"/>
    </row>
    <row r="572" spans="6:7" x14ac:dyDescent="0.2">
      <c r="F572"/>
      <c r="G572"/>
    </row>
    <row r="573" spans="6:7" x14ac:dyDescent="0.2">
      <c r="F573"/>
      <c r="G573"/>
    </row>
    <row r="574" spans="6:7" x14ac:dyDescent="0.2">
      <c r="F574"/>
      <c r="G574"/>
    </row>
    <row r="575" spans="6:7" x14ac:dyDescent="0.2">
      <c r="F575"/>
      <c r="G575"/>
    </row>
    <row r="576" spans="6:7" x14ac:dyDescent="0.2">
      <c r="F576"/>
      <c r="G576"/>
    </row>
    <row r="577" spans="6:7" x14ac:dyDescent="0.2">
      <c r="F577"/>
      <c r="G577"/>
    </row>
    <row r="578" spans="6:7" x14ac:dyDescent="0.2">
      <c r="F578"/>
      <c r="G578"/>
    </row>
    <row r="579" spans="6:7" x14ac:dyDescent="0.2">
      <c r="F579"/>
      <c r="G579"/>
    </row>
    <row r="580" spans="6:7" x14ac:dyDescent="0.2">
      <c r="F580"/>
      <c r="G580"/>
    </row>
    <row r="581" spans="6:7" x14ac:dyDescent="0.2">
      <c r="F581"/>
      <c r="G581"/>
    </row>
    <row r="582" spans="6:7" x14ac:dyDescent="0.2">
      <c r="F582"/>
      <c r="G582"/>
    </row>
    <row r="583" spans="6:7" x14ac:dyDescent="0.2">
      <c r="F583"/>
      <c r="G583"/>
    </row>
    <row r="584" spans="6:7" x14ac:dyDescent="0.2">
      <c r="F584"/>
      <c r="G584"/>
    </row>
    <row r="585" spans="6:7" x14ac:dyDescent="0.2">
      <c r="F585"/>
      <c r="G585"/>
    </row>
    <row r="586" spans="6:7" x14ac:dyDescent="0.2">
      <c r="F586"/>
      <c r="G586"/>
    </row>
    <row r="587" spans="6:7" x14ac:dyDescent="0.2">
      <c r="F587"/>
      <c r="G587"/>
    </row>
    <row r="588" spans="6:7" x14ac:dyDescent="0.2">
      <c r="F588"/>
      <c r="G588"/>
    </row>
    <row r="589" spans="6:7" x14ac:dyDescent="0.2">
      <c r="F589"/>
      <c r="G589"/>
    </row>
    <row r="590" spans="6:7" x14ac:dyDescent="0.2">
      <c r="F590"/>
      <c r="G590"/>
    </row>
    <row r="591" spans="6:7" x14ac:dyDescent="0.2">
      <c r="F591"/>
      <c r="G591"/>
    </row>
    <row r="592" spans="6:7" x14ac:dyDescent="0.2">
      <c r="F592"/>
      <c r="G592"/>
    </row>
    <row r="593" spans="6:7" x14ac:dyDescent="0.2">
      <c r="F593"/>
      <c r="G593"/>
    </row>
    <row r="594" spans="6:7" x14ac:dyDescent="0.2">
      <c r="F594"/>
      <c r="G594"/>
    </row>
    <row r="595" spans="6:7" x14ac:dyDescent="0.2">
      <c r="F595"/>
      <c r="G595"/>
    </row>
    <row r="596" spans="6:7" x14ac:dyDescent="0.2">
      <c r="F596"/>
      <c r="G596"/>
    </row>
    <row r="597" spans="6:7" x14ac:dyDescent="0.2">
      <c r="F597"/>
      <c r="G597"/>
    </row>
    <row r="598" spans="6:7" x14ac:dyDescent="0.2">
      <c r="F598"/>
      <c r="G598"/>
    </row>
    <row r="599" spans="6:7" x14ac:dyDescent="0.2">
      <c r="F599"/>
      <c r="G599"/>
    </row>
    <row r="600" spans="6:7" x14ac:dyDescent="0.2">
      <c r="F600"/>
      <c r="G600"/>
    </row>
    <row r="601" spans="6:7" x14ac:dyDescent="0.2">
      <c r="F601"/>
      <c r="G601"/>
    </row>
    <row r="602" spans="6:7" x14ac:dyDescent="0.2">
      <c r="F602"/>
      <c r="G602"/>
    </row>
    <row r="603" spans="6:7" x14ac:dyDescent="0.2">
      <c r="F603"/>
      <c r="G603"/>
    </row>
    <row r="604" spans="6:7" x14ac:dyDescent="0.2">
      <c r="F604"/>
      <c r="G604"/>
    </row>
    <row r="605" spans="6:7" x14ac:dyDescent="0.2">
      <c r="F605"/>
      <c r="G605"/>
    </row>
    <row r="606" spans="6:7" x14ac:dyDescent="0.2">
      <c r="F606"/>
      <c r="G606"/>
    </row>
    <row r="607" spans="6:7" x14ac:dyDescent="0.2">
      <c r="F607"/>
      <c r="G607"/>
    </row>
    <row r="608" spans="6:7" x14ac:dyDescent="0.2">
      <c r="F608"/>
      <c r="G608"/>
    </row>
    <row r="609" spans="6:7" x14ac:dyDescent="0.2">
      <c r="F609"/>
      <c r="G609"/>
    </row>
    <row r="610" spans="6:7" x14ac:dyDescent="0.2">
      <c r="F610"/>
      <c r="G610"/>
    </row>
    <row r="611" spans="6:7" x14ac:dyDescent="0.2">
      <c r="F611"/>
      <c r="G611"/>
    </row>
    <row r="612" spans="6:7" x14ac:dyDescent="0.2">
      <c r="F612"/>
      <c r="G612"/>
    </row>
    <row r="613" spans="6:7" x14ac:dyDescent="0.2">
      <c r="F613"/>
      <c r="G613"/>
    </row>
    <row r="614" spans="6:7" x14ac:dyDescent="0.2">
      <c r="F614"/>
      <c r="G614"/>
    </row>
    <row r="615" spans="6:7" x14ac:dyDescent="0.2">
      <c r="F615"/>
      <c r="G615"/>
    </row>
    <row r="616" spans="6:7" x14ac:dyDescent="0.2">
      <c r="F616"/>
      <c r="G616"/>
    </row>
    <row r="617" spans="6:7" x14ac:dyDescent="0.2">
      <c r="F617"/>
      <c r="G617"/>
    </row>
    <row r="618" spans="6:7" x14ac:dyDescent="0.2">
      <c r="F618"/>
      <c r="G618"/>
    </row>
    <row r="619" spans="6:7" x14ac:dyDescent="0.2">
      <c r="F619"/>
      <c r="G619"/>
    </row>
    <row r="620" spans="6:7" x14ac:dyDescent="0.2">
      <c r="F620"/>
      <c r="G620"/>
    </row>
    <row r="621" spans="6:7" x14ac:dyDescent="0.2">
      <c r="F621"/>
      <c r="G621"/>
    </row>
    <row r="622" spans="6:7" x14ac:dyDescent="0.2">
      <c r="F622"/>
      <c r="G622"/>
    </row>
    <row r="623" spans="6:7" x14ac:dyDescent="0.2">
      <c r="F623"/>
      <c r="G623"/>
    </row>
    <row r="624" spans="6:7" x14ac:dyDescent="0.2">
      <c r="F624"/>
      <c r="G624"/>
    </row>
    <row r="625" spans="6:7" x14ac:dyDescent="0.2">
      <c r="F625"/>
      <c r="G625"/>
    </row>
    <row r="626" spans="6:7" x14ac:dyDescent="0.2">
      <c r="F626"/>
      <c r="G626"/>
    </row>
    <row r="627" spans="6:7" x14ac:dyDescent="0.2">
      <c r="F627"/>
      <c r="G627"/>
    </row>
    <row r="628" spans="6:7" x14ac:dyDescent="0.2">
      <c r="F628"/>
      <c r="G628"/>
    </row>
    <row r="629" spans="6:7" x14ac:dyDescent="0.2">
      <c r="F629"/>
      <c r="G629"/>
    </row>
    <row r="630" spans="6:7" x14ac:dyDescent="0.2">
      <c r="F630"/>
      <c r="G630"/>
    </row>
    <row r="631" spans="6:7" x14ac:dyDescent="0.2">
      <c r="F631"/>
      <c r="G631"/>
    </row>
    <row r="632" spans="6:7" x14ac:dyDescent="0.2">
      <c r="F632"/>
      <c r="G632"/>
    </row>
    <row r="633" spans="6:7" x14ac:dyDescent="0.2">
      <c r="F633"/>
      <c r="G633"/>
    </row>
    <row r="634" spans="6:7" x14ac:dyDescent="0.2">
      <c r="F634"/>
      <c r="G634"/>
    </row>
    <row r="635" spans="6:7" x14ac:dyDescent="0.2">
      <c r="F635"/>
      <c r="G635"/>
    </row>
    <row r="636" spans="6:7" x14ac:dyDescent="0.2">
      <c r="F636"/>
      <c r="G636"/>
    </row>
    <row r="637" spans="6:7" x14ac:dyDescent="0.2">
      <c r="F637"/>
      <c r="G637"/>
    </row>
    <row r="638" spans="6:7" x14ac:dyDescent="0.2">
      <c r="F638"/>
      <c r="G638"/>
    </row>
    <row r="639" spans="6:7" x14ac:dyDescent="0.2">
      <c r="F639"/>
      <c r="G639"/>
    </row>
    <row r="640" spans="6:7" x14ac:dyDescent="0.2">
      <c r="F640"/>
      <c r="G640"/>
    </row>
    <row r="641" spans="6:7" x14ac:dyDescent="0.2">
      <c r="F641"/>
      <c r="G641"/>
    </row>
    <row r="642" spans="6:7" x14ac:dyDescent="0.2">
      <c r="F642"/>
      <c r="G642"/>
    </row>
    <row r="643" spans="6:7" x14ac:dyDescent="0.2">
      <c r="F643"/>
      <c r="G643"/>
    </row>
    <row r="644" spans="6:7" x14ac:dyDescent="0.2">
      <c r="F644"/>
      <c r="G644"/>
    </row>
    <row r="645" spans="6:7" x14ac:dyDescent="0.2">
      <c r="F645"/>
      <c r="G645"/>
    </row>
    <row r="646" spans="6:7" x14ac:dyDescent="0.2">
      <c r="F646"/>
      <c r="G646"/>
    </row>
    <row r="647" spans="6:7" x14ac:dyDescent="0.2">
      <c r="F647"/>
      <c r="G647"/>
    </row>
    <row r="648" spans="6:7" x14ac:dyDescent="0.2">
      <c r="F648"/>
      <c r="G648"/>
    </row>
    <row r="649" spans="6:7" x14ac:dyDescent="0.2">
      <c r="F649"/>
      <c r="G649"/>
    </row>
    <row r="650" spans="6:7" x14ac:dyDescent="0.2">
      <c r="F650"/>
      <c r="G650"/>
    </row>
    <row r="651" spans="6:7" x14ac:dyDescent="0.2">
      <c r="F651"/>
      <c r="G651"/>
    </row>
    <row r="652" spans="6:7" x14ac:dyDescent="0.2">
      <c r="F652"/>
      <c r="G652"/>
    </row>
    <row r="653" spans="6:7" x14ac:dyDescent="0.2">
      <c r="F653"/>
      <c r="G653"/>
    </row>
    <row r="654" spans="6:7" x14ac:dyDescent="0.2">
      <c r="F654"/>
      <c r="G654"/>
    </row>
    <row r="655" spans="6:7" x14ac:dyDescent="0.2">
      <c r="F655"/>
      <c r="G655"/>
    </row>
    <row r="656" spans="6:7" x14ac:dyDescent="0.2">
      <c r="F656"/>
      <c r="G656"/>
    </row>
    <row r="657" spans="6:7" x14ac:dyDescent="0.2">
      <c r="F657"/>
      <c r="G657"/>
    </row>
    <row r="658" spans="6:7" x14ac:dyDescent="0.2">
      <c r="F658"/>
      <c r="G658"/>
    </row>
    <row r="659" spans="6:7" x14ac:dyDescent="0.2">
      <c r="F659"/>
      <c r="G659"/>
    </row>
    <row r="660" spans="6:7" x14ac:dyDescent="0.2">
      <c r="F660"/>
      <c r="G660"/>
    </row>
    <row r="661" spans="6:7" x14ac:dyDescent="0.2">
      <c r="F661"/>
      <c r="G661"/>
    </row>
    <row r="662" spans="6:7" x14ac:dyDescent="0.2">
      <c r="F662"/>
      <c r="G662"/>
    </row>
    <row r="663" spans="6:7" x14ac:dyDescent="0.2">
      <c r="F663"/>
      <c r="G663"/>
    </row>
    <row r="664" spans="6:7" x14ac:dyDescent="0.2">
      <c r="F664"/>
      <c r="G664"/>
    </row>
    <row r="665" spans="6:7" x14ac:dyDescent="0.2">
      <c r="F665"/>
      <c r="G665"/>
    </row>
    <row r="666" spans="6:7" x14ac:dyDescent="0.2">
      <c r="F666"/>
      <c r="G666"/>
    </row>
    <row r="667" spans="6:7" x14ac:dyDescent="0.2">
      <c r="F667"/>
      <c r="G667"/>
    </row>
    <row r="668" spans="6:7" x14ac:dyDescent="0.2">
      <c r="F668"/>
      <c r="G668"/>
    </row>
    <row r="669" spans="6:7" x14ac:dyDescent="0.2">
      <c r="F669"/>
      <c r="G669"/>
    </row>
    <row r="670" spans="6:7" x14ac:dyDescent="0.2">
      <c r="F670"/>
      <c r="G670"/>
    </row>
    <row r="671" spans="6:7" x14ac:dyDescent="0.2">
      <c r="F671"/>
      <c r="G671"/>
    </row>
    <row r="672" spans="6:7" x14ac:dyDescent="0.2">
      <c r="F672"/>
      <c r="G672"/>
    </row>
    <row r="673" spans="6:7" x14ac:dyDescent="0.2">
      <c r="F673"/>
      <c r="G673"/>
    </row>
    <row r="674" spans="6:7" x14ac:dyDescent="0.2">
      <c r="F674"/>
      <c r="G674"/>
    </row>
    <row r="675" spans="6:7" x14ac:dyDescent="0.2">
      <c r="F675"/>
      <c r="G675"/>
    </row>
    <row r="676" spans="6:7" x14ac:dyDescent="0.2">
      <c r="F676"/>
      <c r="G676"/>
    </row>
    <row r="677" spans="6:7" x14ac:dyDescent="0.2">
      <c r="F677"/>
      <c r="G677"/>
    </row>
    <row r="678" spans="6:7" x14ac:dyDescent="0.2">
      <c r="F678"/>
      <c r="G678"/>
    </row>
    <row r="679" spans="6:7" x14ac:dyDescent="0.2">
      <c r="F679"/>
      <c r="G679"/>
    </row>
    <row r="680" spans="6:7" x14ac:dyDescent="0.2">
      <c r="F680"/>
      <c r="G680"/>
    </row>
    <row r="681" spans="6:7" x14ac:dyDescent="0.2">
      <c r="F681"/>
      <c r="G681"/>
    </row>
    <row r="682" spans="6:7" x14ac:dyDescent="0.2">
      <c r="F682"/>
      <c r="G682"/>
    </row>
    <row r="683" spans="6:7" x14ac:dyDescent="0.2">
      <c r="F683"/>
      <c r="G683"/>
    </row>
    <row r="684" spans="6:7" x14ac:dyDescent="0.2">
      <c r="F684"/>
      <c r="G684"/>
    </row>
    <row r="685" spans="6:7" x14ac:dyDescent="0.2">
      <c r="F685"/>
      <c r="G685"/>
    </row>
    <row r="686" spans="6:7" x14ac:dyDescent="0.2">
      <c r="F686"/>
      <c r="G686"/>
    </row>
    <row r="687" spans="6:7" x14ac:dyDescent="0.2">
      <c r="F687"/>
      <c r="G687"/>
    </row>
    <row r="688" spans="6:7" x14ac:dyDescent="0.2">
      <c r="F688"/>
      <c r="G688"/>
    </row>
    <row r="689" spans="6:7" x14ac:dyDescent="0.2">
      <c r="F689"/>
      <c r="G689"/>
    </row>
    <row r="690" spans="6:7" x14ac:dyDescent="0.2">
      <c r="F690"/>
      <c r="G690"/>
    </row>
    <row r="691" spans="6:7" x14ac:dyDescent="0.2">
      <c r="F691"/>
      <c r="G691"/>
    </row>
    <row r="692" spans="6:7" x14ac:dyDescent="0.2">
      <c r="F692"/>
      <c r="G692"/>
    </row>
    <row r="693" spans="6:7" x14ac:dyDescent="0.2">
      <c r="F693"/>
      <c r="G693"/>
    </row>
    <row r="694" spans="6:7" x14ac:dyDescent="0.2">
      <c r="F694"/>
      <c r="G694"/>
    </row>
    <row r="695" spans="6:7" x14ac:dyDescent="0.2">
      <c r="F695"/>
      <c r="G695"/>
    </row>
    <row r="696" spans="6:7" x14ac:dyDescent="0.2">
      <c r="F696"/>
      <c r="G696"/>
    </row>
    <row r="697" spans="6:7" x14ac:dyDescent="0.2">
      <c r="F697"/>
      <c r="G697"/>
    </row>
    <row r="698" spans="6:7" x14ac:dyDescent="0.2">
      <c r="F698"/>
      <c r="G698"/>
    </row>
    <row r="699" spans="6:7" x14ac:dyDescent="0.2">
      <c r="F699"/>
      <c r="G699"/>
    </row>
    <row r="700" spans="6:7" x14ac:dyDescent="0.2">
      <c r="F700"/>
      <c r="G700"/>
    </row>
    <row r="701" spans="6:7" x14ac:dyDescent="0.2">
      <c r="F701"/>
      <c r="G701"/>
    </row>
    <row r="702" spans="6:7" x14ac:dyDescent="0.2">
      <c r="F702"/>
      <c r="G702"/>
    </row>
    <row r="703" spans="6:7" x14ac:dyDescent="0.2">
      <c r="F703"/>
      <c r="G703"/>
    </row>
    <row r="704" spans="6:7" x14ac:dyDescent="0.2">
      <c r="F704"/>
      <c r="G704"/>
    </row>
    <row r="705" spans="6:7" x14ac:dyDescent="0.2">
      <c r="F705"/>
      <c r="G705"/>
    </row>
    <row r="706" spans="6:7" x14ac:dyDescent="0.2">
      <c r="F706"/>
      <c r="G706"/>
    </row>
    <row r="707" spans="6:7" x14ac:dyDescent="0.2">
      <c r="F707"/>
      <c r="G707"/>
    </row>
    <row r="708" spans="6:7" x14ac:dyDescent="0.2">
      <c r="F708"/>
      <c r="G708"/>
    </row>
    <row r="709" spans="6:7" x14ac:dyDescent="0.2">
      <c r="F709"/>
      <c r="G709"/>
    </row>
    <row r="710" spans="6:7" x14ac:dyDescent="0.2">
      <c r="F710"/>
      <c r="G710"/>
    </row>
    <row r="711" spans="6:7" x14ac:dyDescent="0.2">
      <c r="F711"/>
      <c r="G711"/>
    </row>
    <row r="712" spans="6:7" x14ac:dyDescent="0.2">
      <c r="F712"/>
      <c r="G712"/>
    </row>
    <row r="713" spans="6:7" x14ac:dyDescent="0.2">
      <c r="F713"/>
      <c r="G713"/>
    </row>
    <row r="714" spans="6:7" x14ac:dyDescent="0.2">
      <c r="F714"/>
      <c r="G714"/>
    </row>
    <row r="715" spans="6:7" x14ac:dyDescent="0.2">
      <c r="F715"/>
      <c r="G715"/>
    </row>
    <row r="716" spans="6:7" x14ac:dyDescent="0.2">
      <c r="F716"/>
      <c r="G716"/>
    </row>
    <row r="717" spans="6:7" x14ac:dyDescent="0.2">
      <c r="F717"/>
      <c r="G717"/>
    </row>
    <row r="718" spans="6:7" x14ac:dyDescent="0.2">
      <c r="F718"/>
      <c r="G718"/>
    </row>
    <row r="719" spans="6:7" x14ac:dyDescent="0.2">
      <c r="F719"/>
      <c r="G719"/>
    </row>
    <row r="720" spans="6:7" x14ac:dyDescent="0.2">
      <c r="F720"/>
      <c r="G720"/>
    </row>
    <row r="721" spans="6:7" x14ac:dyDescent="0.2">
      <c r="F721"/>
      <c r="G721"/>
    </row>
    <row r="722" spans="6:7" x14ac:dyDescent="0.2">
      <c r="F722"/>
      <c r="G722"/>
    </row>
    <row r="723" spans="6:7" x14ac:dyDescent="0.2">
      <c r="F723"/>
      <c r="G723"/>
    </row>
    <row r="724" spans="6:7" x14ac:dyDescent="0.2">
      <c r="F724"/>
      <c r="G724"/>
    </row>
    <row r="725" spans="6:7" x14ac:dyDescent="0.2">
      <c r="F725"/>
      <c r="G725"/>
    </row>
    <row r="726" spans="6:7" x14ac:dyDescent="0.2">
      <c r="F726"/>
      <c r="G726"/>
    </row>
    <row r="727" spans="6:7" x14ac:dyDescent="0.2">
      <c r="F727"/>
      <c r="G727"/>
    </row>
    <row r="728" spans="6:7" x14ac:dyDescent="0.2">
      <c r="F728"/>
      <c r="G728"/>
    </row>
    <row r="729" spans="6:7" x14ac:dyDescent="0.2">
      <c r="F729"/>
      <c r="G729"/>
    </row>
    <row r="730" spans="6:7" x14ac:dyDescent="0.2">
      <c r="F730"/>
      <c r="G730"/>
    </row>
    <row r="731" spans="6:7" x14ac:dyDescent="0.2">
      <c r="F731"/>
      <c r="G731"/>
    </row>
    <row r="732" spans="6:7" x14ac:dyDescent="0.2">
      <c r="F732"/>
      <c r="G732"/>
    </row>
    <row r="733" spans="6:7" x14ac:dyDescent="0.2">
      <c r="F733"/>
      <c r="G733"/>
    </row>
    <row r="734" spans="6:7" x14ac:dyDescent="0.2">
      <c r="F734"/>
      <c r="G734"/>
    </row>
    <row r="735" spans="6:7" x14ac:dyDescent="0.2">
      <c r="F735"/>
      <c r="G735"/>
    </row>
    <row r="736" spans="6:7" x14ac:dyDescent="0.2">
      <c r="F736"/>
      <c r="G736"/>
    </row>
    <row r="737" spans="6:7" x14ac:dyDescent="0.2">
      <c r="F737"/>
      <c r="G737"/>
    </row>
    <row r="738" spans="6:7" x14ac:dyDescent="0.2">
      <c r="F738"/>
      <c r="G738"/>
    </row>
    <row r="739" spans="6:7" x14ac:dyDescent="0.2">
      <c r="F739"/>
      <c r="G739"/>
    </row>
    <row r="740" spans="6:7" x14ac:dyDescent="0.2">
      <c r="F740"/>
      <c r="G740"/>
    </row>
    <row r="741" spans="6:7" x14ac:dyDescent="0.2">
      <c r="F741"/>
      <c r="G741"/>
    </row>
    <row r="742" spans="6:7" x14ac:dyDescent="0.2">
      <c r="F742"/>
      <c r="G742"/>
    </row>
    <row r="743" spans="6:7" x14ac:dyDescent="0.2">
      <c r="F743"/>
      <c r="G743"/>
    </row>
    <row r="744" spans="6:7" x14ac:dyDescent="0.2">
      <c r="F744"/>
      <c r="G744"/>
    </row>
    <row r="745" spans="6:7" x14ac:dyDescent="0.2">
      <c r="F745"/>
      <c r="G745"/>
    </row>
    <row r="746" spans="6:7" x14ac:dyDescent="0.2">
      <c r="F746"/>
      <c r="G746"/>
    </row>
    <row r="747" spans="6:7" x14ac:dyDescent="0.2">
      <c r="F747"/>
      <c r="G747"/>
    </row>
    <row r="748" spans="6:7" x14ac:dyDescent="0.2">
      <c r="F748"/>
      <c r="G748"/>
    </row>
    <row r="749" spans="6:7" x14ac:dyDescent="0.2">
      <c r="F749"/>
      <c r="G749"/>
    </row>
    <row r="750" spans="6:7" x14ac:dyDescent="0.2">
      <c r="F750"/>
      <c r="G750"/>
    </row>
    <row r="751" spans="6:7" x14ac:dyDescent="0.2">
      <c r="F751"/>
      <c r="G751"/>
    </row>
    <row r="752" spans="6:7" x14ac:dyDescent="0.2">
      <c r="F752"/>
      <c r="G752"/>
    </row>
    <row r="753" spans="6:7" x14ac:dyDescent="0.2">
      <c r="F753"/>
      <c r="G753"/>
    </row>
    <row r="754" spans="6:7" x14ac:dyDescent="0.2">
      <c r="F754"/>
      <c r="G754"/>
    </row>
    <row r="755" spans="6:7" x14ac:dyDescent="0.2">
      <c r="F755"/>
      <c r="G755"/>
    </row>
    <row r="756" spans="6:7" x14ac:dyDescent="0.2">
      <c r="F756"/>
      <c r="G756"/>
    </row>
    <row r="757" spans="6:7" x14ac:dyDescent="0.2">
      <c r="F757"/>
      <c r="G757"/>
    </row>
    <row r="758" spans="6:7" x14ac:dyDescent="0.2">
      <c r="F758"/>
      <c r="G758"/>
    </row>
    <row r="759" spans="6:7" x14ac:dyDescent="0.2">
      <c r="F759"/>
      <c r="G759"/>
    </row>
    <row r="760" spans="6:7" x14ac:dyDescent="0.2">
      <c r="F760"/>
      <c r="G760"/>
    </row>
    <row r="761" spans="6:7" x14ac:dyDescent="0.2">
      <c r="F761"/>
      <c r="G761"/>
    </row>
    <row r="762" spans="6:7" x14ac:dyDescent="0.2">
      <c r="F762"/>
      <c r="G762"/>
    </row>
    <row r="763" spans="6:7" x14ac:dyDescent="0.2">
      <c r="F763"/>
      <c r="G763"/>
    </row>
    <row r="764" spans="6:7" x14ac:dyDescent="0.2">
      <c r="F764"/>
      <c r="G764"/>
    </row>
    <row r="765" spans="6:7" x14ac:dyDescent="0.2">
      <c r="F765"/>
      <c r="G765"/>
    </row>
    <row r="766" spans="6:7" x14ac:dyDescent="0.2">
      <c r="F766"/>
      <c r="G766"/>
    </row>
    <row r="767" spans="6:7" x14ac:dyDescent="0.2">
      <c r="F767"/>
      <c r="G767"/>
    </row>
    <row r="768" spans="6:7" x14ac:dyDescent="0.2">
      <c r="F768"/>
      <c r="G768"/>
    </row>
    <row r="769" spans="6:7" x14ac:dyDescent="0.2">
      <c r="F769"/>
      <c r="G769"/>
    </row>
    <row r="770" spans="6:7" x14ac:dyDescent="0.2">
      <c r="F770"/>
      <c r="G770"/>
    </row>
    <row r="771" spans="6:7" x14ac:dyDescent="0.2">
      <c r="F771"/>
      <c r="G771"/>
    </row>
    <row r="772" spans="6:7" x14ac:dyDescent="0.2">
      <c r="F772"/>
      <c r="G772"/>
    </row>
    <row r="773" spans="6:7" x14ac:dyDescent="0.2">
      <c r="F773"/>
      <c r="G773"/>
    </row>
    <row r="774" spans="6:7" x14ac:dyDescent="0.2">
      <c r="F774"/>
      <c r="G774"/>
    </row>
    <row r="775" spans="6:7" x14ac:dyDescent="0.2">
      <c r="F775"/>
      <c r="G775"/>
    </row>
    <row r="776" spans="6:7" x14ac:dyDescent="0.2">
      <c r="F776"/>
      <c r="G776"/>
    </row>
    <row r="777" spans="6:7" x14ac:dyDescent="0.2">
      <c r="F777"/>
      <c r="G777"/>
    </row>
    <row r="778" spans="6:7" x14ac:dyDescent="0.2">
      <c r="F778"/>
      <c r="G778"/>
    </row>
    <row r="779" spans="6:7" x14ac:dyDescent="0.2">
      <c r="F779"/>
      <c r="G779"/>
    </row>
    <row r="780" spans="6:7" x14ac:dyDescent="0.2">
      <c r="F780"/>
      <c r="G780"/>
    </row>
    <row r="781" spans="6:7" x14ac:dyDescent="0.2">
      <c r="F781"/>
      <c r="G781"/>
    </row>
    <row r="782" spans="6:7" x14ac:dyDescent="0.2">
      <c r="F782"/>
      <c r="G782"/>
    </row>
    <row r="783" spans="6:7" x14ac:dyDescent="0.2">
      <c r="F783"/>
      <c r="G783"/>
    </row>
    <row r="784" spans="6:7" x14ac:dyDescent="0.2">
      <c r="F784"/>
      <c r="G784"/>
    </row>
    <row r="785" spans="6:7" x14ac:dyDescent="0.2">
      <c r="F785"/>
      <c r="G785"/>
    </row>
    <row r="786" spans="6:7" x14ac:dyDescent="0.2">
      <c r="F786"/>
      <c r="G786"/>
    </row>
    <row r="787" spans="6:7" x14ac:dyDescent="0.2">
      <c r="F787"/>
      <c r="G787"/>
    </row>
    <row r="788" spans="6:7" x14ac:dyDescent="0.2">
      <c r="F788"/>
      <c r="G788"/>
    </row>
    <row r="789" spans="6:7" x14ac:dyDescent="0.2">
      <c r="F789"/>
      <c r="G789"/>
    </row>
    <row r="790" spans="6:7" x14ac:dyDescent="0.2">
      <c r="F790"/>
      <c r="G790"/>
    </row>
    <row r="791" spans="6:7" x14ac:dyDescent="0.2">
      <c r="F791"/>
      <c r="G791"/>
    </row>
    <row r="792" spans="6:7" x14ac:dyDescent="0.2">
      <c r="F792"/>
      <c r="G792"/>
    </row>
    <row r="793" spans="6:7" x14ac:dyDescent="0.2">
      <c r="F793"/>
      <c r="G793"/>
    </row>
    <row r="794" spans="6:7" x14ac:dyDescent="0.2">
      <c r="F794"/>
      <c r="G794"/>
    </row>
    <row r="795" spans="6:7" x14ac:dyDescent="0.2">
      <c r="F795"/>
      <c r="G795"/>
    </row>
    <row r="796" spans="6:7" x14ac:dyDescent="0.2">
      <c r="F796"/>
      <c r="G796"/>
    </row>
    <row r="797" spans="6:7" x14ac:dyDescent="0.2">
      <c r="F797"/>
      <c r="G797"/>
    </row>
    <row r="798" spans="6:7" x14ac:dyDescent="0.2">
      <c r="F798"/>
      <c r="G798"/>
    </row>
    <row r="799" spans="6:7" x14ac:dyDescent="0.2">
      <c r="F799"/>
      <c r="G799"/>
    </row>
    <row r="800" spans="6:7" x14ac:dyDescent="0.2">
      <c r="F800"/>
      <c r="G800"/>
    </row>
    <row r="801" spans="6:7" x14ac:dyDescent="0.2">
      <c r="F801"/>
      <c r="G801"/>
    </row>
    <row r="802" spans="6:7" x14ac:dyDescent="0.2">
      <c r="F802"/>
      <c r="G802"/>
    </row>
    <row r="803" spans="6:7" x14ac:dyDescent="0.2">
      <c r="F803"/>
      <c r="G803"/>
    </row>
    <row r="804" spans="6:7" x14ac:dyDescent="0.2">
      <c r="F804"/>
      <c r="G804"/>
    </row>
    <row r="805" spans="6:7" x14ac:dyDescent="0.2">
      <c r="F805"/>
      <c r="G805"/>
    </row>
    <row r="806" spans="6:7" x14ac:dyDescent="0.2">
      <c r="F806"/>
      <c r="G806"/>
    </row>
    <row r="807" spans="6:7" x14ac:dyDescent="0.2">
      <c r="F807"/>
      <c r="G807"/>
    </row>
    <row r="808" spans="6:7" x14ac:dyDescent="0.2">
      <c r="F808"/>
      <c r="G808"/>
    </row>
    <row r="809" spans="6:7" x14ac:dyDescent="0.2">
      <c r="F809"/>
      <c r="G809"/>
    </row>
    <row r="810" spans="6:7" x14ac:dyDescent="0.2">
      <c r="F810"/>
      <c r="G810"/>
    </row>
    <row r="811" spans="6:7" x14ac:dyDescent="0.2">
      <c r="F811"/>
      <c r="G811"/>
    </row>
    <row r="812" spans="6:7" x14ac:dyDescent="0.2">
      <c r="F812"/>
      <c r="G812"/>
    </row>
    <row r="813" spans="6:7" x14ac:dyDescent="0.2">
      <c r="F813"/>
      <c r="G813"/>
    </row>
    <row r="814" spans="6:7" x14ac:dyDescent="0.2">
      <c r="F814"/>
      <c r="G814"/>
    </row>
    <row r="815" spans="6:7" x14ac:dyDescent="0.2">
      <c r="F815"/>
      <c r="G815"/>
    </row>
    <row r="816" spans="6:7" x14ac:dyDescent="0.2">
      <c r="F816"/>
      <c r="G816"/>
    </row>
    <row r="817" spans="6:7" x14ac:dyDescent="0.2">
      <c r="F817"/>
      <c r="G817"/>
    </row>
    <row r="818" spans="6:7" x14ac:dyDescent="0.2">
      <c r="F818"/>
      <c r="G818"/>
    </row>
    <row r="819" spans="6:7" x14ac:dyDescent="0.2">
      <c r="F819"/>
      <c r="G819"/>
    </row>
    <row r="820" spans="6:7" x14ac:dyDescent="0.2">
      <c r="F820"/>
      <c r="G820"/>
    </row>
    <row r="821" spans="6:7" x14ac:dyDescent="0.2">
      <c r="F821"/>
      <c r="G821"/>
    </row>
    <row r="822" spans="6:7" x14ac:dyDescent="0.2">
      <c r="F822"/>
      <c r="G822"/>
    </row>
    <row r="823" spans="6:7" x14ac:dyDescent="0.2">
      <c r="F823"/>
      <c r="G823"/>
    </row>
    <row r="824" spans="6:7" x14ac:dyDescent="0.2">
      <c r="F824"/>
      <c r="G824"/>
    </row>
    <row r="825" spans="6:7" x14ac:dyDescent="0.2">
      <c r="F825"/>
      <c r="G825"/>
    </row>
    <row r="826" spans="6:7" x14ac:dyDescent="0.2">
      <c r="F826"/>
      <c r="G826"/>
    </row>
    <row r="827" spans="6:7" x14ac:dyDescent="0.2">
      <c r="F827"/>
      <c r="G827"/>
    </row>
    <row r="828" spans="6:7" x14ac:dyDescent="0.2">
      <c r="F828"/>
      <c r="G828"/>
    </row>
    <row r="829" spans="6:7" x14ac:dyDescent="0.2">
      <c r="F829"/>
      <c r="G829"/>
    </row>
    <row r="830" spans="6:7" x14ac:dyDescent="0.2">
      <c r="F830"/>
      <c r="G830"/>
    </row>
    <row r="831" spans="6:7" x14ac:dyDescent="0.2">
      <c r="F831"/>
      <c r="G831"/>
    </row>
    <row r="832" spans="6:7" x14ac:dyDescent="0.2">
      <c r="F832"/>
      <c r="G832"/>
    </row>
    <row r="833" spans="6:7" x14ac:dyDescent="0.2">
      <c r="F833"/>
      <c r="G833"/>
    </row>
    <row r="834" spans="6:7" x14ac:dyDescent="0.2">
      <c r="F834"/>
      <c r="G834"/>
    </row>
    <row r="835" spans="6:7" x14ac:dyDescent="0.2">
      <c r="F835"/>
      <c r="G835"/>
    </row>
    <row r="836" spans="6:7" x14ac:dyDescent="0.2">
      <c r="F836"/>
      <c r="G836"/>
    </row>
    <row r="837" spans="6:7" x14ac:dyDescent="0.2">
      <c r="F837"/>
      <c r="G837"/>
    </row>
    <row r="838" spans="6:7" x14ac:dyDescent="0.2">
      <c r="F838"/>
      <c r="G838"/>
    </row>
    <row r="839" spans="6:7" x14ac:dyDescent="0.2">
      <c r="F839"/>
      <c r="G839"/>
    </row>
    <row r="840" spans="6:7" x14ac:dyDescent="0.2">
      <c r="F840"/>
      <c r="G840"/>
    </row>
    <row r="841" spans="6:7" x14ac:dyDescent="0.2">
      <c r="F841"/>
      <c r="G841"/>
    </row>
    <row r="842" spans="6:7" x14ac:dyDescent="0.2">
      <c r="F842"/>
      <c r="G842"/>
    </row>
    <row r="843" spans="6:7" x14ac:dyDescent="0.2">
      <c r="F843"/>
      <c r="G843"/>
    </row>
    <row r="844" spans="6:7" x14ac:dyDescent="0.2">
      <c r="F844"/>
      <c r="G844"/>
    </row>
    <row r="845" spans="6:7" x14ac:dyDescent="0.2">
      <c r="F845"/>
      <c r="G845"/>
    </row>
    <row r="846" spans="6:7" x14ac:dyDescent="0.2">
      <c r="F846"/>
      <c r="G846"/>
    </row>
    <row r="847" spans="6:7" x14ac:dyDescent="0.2">
      <c r="F847"/>
      <c r="G847"/>
    </row>
    <row r="848" spans="6:7" x14ac:dyDescent="0.2">
      <c r="F848"/>
      <c r="G848"/>
    </row>
    <row r="849" spans="6:7" x14ac:dyDescent="0.2">
      <c r="F849"/>
      <c r="G849"/>
    </row>
    <row r="850" spans="6:7" x14ac:dyDescent="0.2">
      <c r="F850"/>
      <c r="G850"/>
    </row>
    <row r="851" spans="6:7" x14ac:dyDescent="0.2">
      <c r="F851"/>
      <c r="G851"/>
    </row>
    <row r="852" spans="6:7" x14ac:dyDescent="0.2">
      <c r="F852"/>
      <c r="G852"/>
    </row>
    <row r="853" spans="6:7" x14ac:dyDescent="0.2">
      <c r="F853"/>
      <c r="G853"/>
    </row>
    <row r="854" spans="6:7" x14ac:dyDescent="0.2">
      <c r="F854"/>
      <c r="G854"/>
    </row>
    <row r="855" spans="6:7" x14ac:dyDescent="0.2">
      <c r="F855"/>
      <c r="G855"/>
    </row>
    <row r="856" spans="6:7" x14ac:dyDescent="0.2">
      <c r="F856"/>
      <c r="G856"/>
    </row>
    <row r="857" spans="6:7" x14ac:dyDescent="0.2">
      <c r="F857"/>
      <c r="G857"/>
    </row>
    <row r="858" spans="6:7" x14ac:dyDescent="0.2">
      <c r="F858"/>
      <c r="G858"/>
    </row>
    <row r="859" spans="6:7" x14ac:dyDescent="0.2">
      <c r="F859"/>
      <c r="G859"/>
    </row>
    <row r="860" spans="6:7" x14ac:dyDescent="0.2">
      <c r="F860"/>
      <c r="G860"/>
    </row>
    <row r="861" spans="6:7" x14ac:dyDescent="0.2">
      <c r="F861"/>
      <c r="G861"/>
    </row>
    <row r="862" spans="6:7" x14ac:dyDescent="0.2">
      <c r="F862"/>
      <c r="G862"/>
    </row>
    <row r="863" spans="6:7" x14ac:dyDescent="0.2">
      <c r="F863"/>
      <c r="G863"/>
    </row>
    <row r="864" spans="6:7" x14ac:dyDescent="0.2">
      <c r="F864"/>
      <c r="G864"/>
    </row>
    <row r="865" spans="6:7" x14ac:dyDescent="0.2">
      <c r="F865"/>
      <c r="G865"/>
    </row>
    <row r="866" spans="6:7" x14ac:dyDescent="0.2">
      <c r="F866"/>
      <c r="G866"/>
    </row>
    <row r="867" spans="6:7" x14ac:dyDescent="0.2">
      <c r="F867"/>
      <c r="G867"/>
    </row>
    <row r="868" spans="6:7" x14ac:dyDescent="0.2">
      <c r="F868"/>
      <c r="G868"/>
    </row>
    <row r="869" spans="6:7" x14ac:dyDescent="0.2">
      <c r="F869"/>
      <c r="G869"/>
    </row>
    <row r="870" spans="6:7" x14ac:dyDescent="0.2">
      <c r="F870"/>
      <c r="G870"/>
    </row>
    <row r="871" spans="6:7" x14ac:dyDescent="0.2">
      <c r="F871"/>
      <c r="G871"/>
    </row>
    <row r="872" spans="6:7" x14ac:dyDescent="0.2">
      <c r="F872"/>
      <c r="G872"/>
    </row>
    <row r="873" spans="6:7" x14ac:dyDescent="0.2">
      <c r="F873"/>
      <c r="G873"/>
    </row>
    <row r="874" spans="6:7" x14ac:dyDescent="0.2">
      <c r="F874"/>
      <c r="G874"/>
    </row>
    <row r="875" spans="6:7" x14ac:dyDescent="0.2">
      <c r="F875"/>
      <c r="G875"/>
    </row>
    <row r="876" spans="6:7" x14ac:dyDescent="0.2">
      <c r="F876"/>
      <c r="G876"/>
    </row>
    <row r="877" spans="6:7" x14ac:dyDescent="0.2">
      <c r="F877"/>
      <c r="G877"/>
    </row>
    <row r="878" spans="6:7" x14ac:dyDescent="0.2">
      <c r="F878"/>
      <c r="G878"/>
    </row>
    <row r="879" spans="6:7" x14ac:dyDescent="0.2">
      <c r="F879"/>
      <c r="G879"/>
    </row>
    <row r="880" spans="6:7" x14ac:dyDescent="0.2">
      <c r="F880"/>
      <c r="G880"/>
    </row>
    <row r="881" spans="6:7" x14ac:dyDescent="0.2">
      <c r="F881"/>
      <c r="G881"/>
    </row>
    <row r="882" spans="6:7" x14ac:dyDescent="0.2">
      <c r="F882"/>
      <c r="G882"/>
    </row>
    <row r="883" spans="6:7" x14ac:dyDescent="0.2">
      <c r="F883"/>
      <c r="G883"/>
    </row>
    <row r="884" spans="6:7" x14ac:dyDescent="0.2">
      <c r="F884"/>
      <c r="G884"/>
    </row>
    <row r="885" spans="6:7" x14ac:dyDescent="0.2">
      <c r="F885"/>
      <c r="G885"/>
    </row>
    <row r="886" spans="6:7" x14ac:dyDescent="0.2">
      <c r="F886"/>
      <c r="G886"/>
    </row>
    <row r="887" spans="6:7" x14ac:dyDescent="0.2">
      <c r="F887"/>
      <c r="G887"/>
    </row>
    <row r="888" spans="6:7" x14ac:dyDescent="0.2">
      <c r="F888"/>
      <c r="G888"/>
    </row>
    <row r="889" spans="6:7" x14ac:dyDescent="0.2">
      <c r="F889"/>
      <c r="G889"/>
    </row>
    <row r="890" spans="6:7" x14ac:dyDescent="0.2">
      <c r="F890"/>
      <c r="G890"/>
    </row>
    <row r="891" spans="6:7" x14ac:dyDescent="0.2">
      <c r="F891"/>
      <c r="G891"/>
    </row>
    <row r="892" spans="6:7" x14ac:dyDescent="0.2">
      <c r="F892"/>
      <c r="G892"/>
    </row>
    <row r="893" spans="6:7" x14ac:dyDescent="0.2">
      <c r="F893"/>
      <c r="G893"/>
    </row>
    <row r="894" spans="6:7" x14ac:dyDescent="0.2">
      <c r="F894"/>
      <c r="G894"/>
    </row>
    <row r="895" spans="6:7" x14ac:dyDescent="0.2">
      <c r="F895"/>
      <c r="G895"/>
    </row>
    <row r="896" spans="6:7" x14ac:dyDescent="0.2">
      <c r="F896"/>
      <c r="G896"/>
    </row>
    <row r="897" spans="6:7" x14ac:dyDescent="0.2">
      <c r="F897"/>
      <c r="G897"/>
    </row>
    <row r="898" spans="6:7" x14ac:dyDescent="0.2">
      <c r="F898"/>
      <c r="G898"/>
    </row>
    <row r="899" spans="6:7" x14ac:dyDescent="0.2">
      <c r="F899"/>
      <c r="G899"/>
    </row>
    <row r="900" spans="6:7" x14ac:dyDescent="0.2">
      <c r="F900"/>
      <c r="G900"/>
    </row>
    <row r="901" spans="6:7" x14ac:dyDescent="0.2">
      <c r="F901"/>
      <c r="G901"/>
    </row>
    <row r="902" spans="6:7" x14ac:dyDescent="0.2">
      <c r="F902"/>
      <c r="G902"/>
    </row>
    <row r="903" spans="6:7" x14ac:dyDescent="0.2">
      <c r="F903"/>
      <c r="G903"/>
    </row>
    <row r="904" spans="6:7" x14ac:dyDescent="0.2">
      <c r="F904"/>
      <c r="G904"/>
    </row>
    <row r="905" spans="6:7" x14ac:dyDescent="0.2">
      <c r="F905"/>
      <c r="G905"/>
    </row>
    <row r="906" spans="6:7" x14ac:dyDescent="0.2">
      <c r="F906"/>
      <c r="G906"/>
    </row>
    <row r="907" spans="6:7" x14ac:dyDescent="0.2">
      <c r="F907"/>
      <c r="G907"/>
    </row>
    <row r="908" spans="6:7" x14ac:dyDescent="0.2">
      <c r="F908"/>
      <c r="G908"/>
    </row>
    <row r="909" spans="6:7" x14ac:dyDescent="0.2">
      <c r="F909"/>
      <c r="G909"/>
    </row>
    <row r="910" spans="6:7" x14ac:dyDescent="0.2">
      <c r="F910"/>
      <c r="G910"/>
    </row>
    <row r="911" spans="6:7" x14ac:dyDescent="0.2">
      <c r="F911"/>
      <c r="G911"/>
    </row>
    <row r="912" spans="6:7" x14ac:dyDescent="0.2">
      <c r="F912"/>
      <c r="G912"/>
    </row>
    <row r="913" spans="6:7" x14ac:dyDescent="0.2">
      <c r="F913"/>
      <c r="G913"/>
    </row>
    <row r="914" spans="6:7" x14ac:dyDescent="0.2">
      <c r="F914"/>
      <c r="G914"/>
    </row>
    <row r="915" spans="6:7" x14ac:dyDescent="0.2">
      <c r="F915"/>
      <c r="G915"/>
    </row>
    <row r="916" spans="6:7" x14ac:dyDescent="0.2">
      <c r="F916"/>
      <c r="G916"/>
    </row>
    <row r="917" spans="6:7" x14ac:dyDescent="0.2">
      <c r="F917"/>
      <c r="G917"/>
    </row>
    <row r="918" spans="6:7" x14ac:dyDescent="0.2">
      <c r="F918"/>
      <c r="G918"/>
    </row>
    <row r="919" spans="6:7" x14ac:dyDescent="0.2">
      <c r="F919"/>
      <c r="G919"/>
    </row>
    <row r="920" spans="6:7" x14ac:dyDescent="0.2">
      <c r="F920"/>
      <c r="G920"/>
    </row>
    <row r="921" spans="6:7" x14ac:dyDescent="0.2">
      <c r="F921"/>
      <c r="G921"/>
    </row>
    <row r="922" spans="6:7" x14ac:dyDescent="0.2">
      <c r="F922"/>
      <c r="G922"/>
    </row>
    <row r="923" spans="6:7" x14ac:dyDescent="0.2">
      <c r="F923"/>
      <c r="G923"/>
    </row>
    <row r="924" spans="6:7" x14ac:dyDescent="0.2">
      <c r="F924"/>
      <c r="G924"/>
    </row>
    <row r="925" spans="6:7" x14ac:dyDescent="0.2">
      <c r="F925"/>
      <c r="G925"/>
    </row>
    <row r="926" spans="6:7" x14ac:dyDescent="0.2">
      <c r="F926"/>
      <c r="G926"/>
    </row>
    <row r="927" spans="6:7" x14ac:dyDescent="0.2">
      <c r="F927"/>
      <c r="G927"/>
    </row>
    <row r="928" spans="6:7" x14ac:dyDescent="0.2">
      <c r="F928"/>
      <c r="G928"/>
    </row>
    <row r="929" spans="6:7" x14ac:dyDescent="0.2">
      <c r="F929"/>
      <c r="G929"/>
    </row>
    <row r="930" spans="6:7" x14ac:dyDescent="0.2">
      <c r="F930"/>
      <c r="G930"/>
    </row>
    <row r="931" spans="6:7" x14ac:dyDescent="0.2">
      <c r="F931"/>
      <c r="G931"/>
    </row>
    <row r="932" spans="6:7" x14ac:dyDescent="0.2">
      <c r="F932"/>
      <c r="G932"/>
    </row>
    <row r="933" spans="6:7" x14ac:dyDescent="0.2">
      <c r="F933"/>
      <c r="G933"/>
    </row>
    <row r="934" spans="6:7" x14ac:dyDescent="0.2">
      <c r="F934"/>
      <c r="G934"/>
    </row>
    <row r="935" spans="6:7" x14ac:dyDescent="0.2">
      <c r="F935"/>
      <c r="G935"/>
    </row>
    <row r="936" spans="6:7" x14ac:dyDescent="0.2">
      <c r="F936"/>
      <c r="G936"/>
    </row>
    <row r="937" spans="6:7" x14ac:dyDescent="0.2">
      <c r="F937"/>
      <c r="G937"/>
    </row>
    <row r="938" spans="6:7" x14ac:dyDescent="0.2">
      <c r="F938"/>
      <c r="G938"/>
    </row>
    <row r="939" spans="6:7" x14ac:dyDescent="0.2">
      <c r="F939"/>
      <c r="G939"/>
    </row>
    <row r="940" spans="6:7" x14ac:dyDescent="0.2">
      <c r="F940"/>
      <c r="G940"/>
    </row>
    <row r="941" spans="6:7" x14ac:dyDescent="0.2">
      <c r="F941"/>
      <c r="G941"/>
    </row>
    <row r="942" spans="6:7" x14ac:dyDescent="0.2">
      <c r="F942"/>
      <c r="G942"/>
    </row>
    <row r="943" spans="6:7" x14ac:dyDescent="0.2">
      <c r="F943"/>
      <c r="G943"/>
    </row>
    <row r="944" spans="6:7" x14ac:dyDescent="0.2">
      <c r="F944"/>
      <c r="G944"/>
    </row>
    <row r="945" spans="6:7" x14ac:dyDescent="0.2">
      <c r="F945"/>
      <c r="G945"/>
    </row>
    <row r="946" spans="6:7" x14ac:dyDescent="0.2">
      <c r="F946"/>
      <c r="G946"/>
    </row>
    <row r="947" spans="6:7" x14ac:dyDescent="0.2">
      <c r="F947"/>
      <c r="G947"/>
    </row>
    <row r="948" spans="6:7" x14ac:dyDescent="0.2">
      <c r="F948"/>
      <c r="G948"/>
    </row>
    <row r="949" spans="6:7" x14ac:dyDescent="0.2">
      <c r="F949"/>
      <c r="G949"/>
    </row>
    <row r="950" spans="6:7" x14ac:dyDescent="0.2">
      <c r="F950"/>
      <c r="G950"/>
    </row>
    <row r="951" spans="6:7" x14ac:dyDescent="0.2">
      <c r="F951"/>
      <c r="G951"/>
    </row>
    <row r="952" spans="6:7" x14ac:dyDescent="0.2">
      <c r="F952"/>
      <c r="G952"/>
    </row>
    <row r="953" spans="6:7" x14ac:dyDescent="0.2">
      <c r="F953"/>
      <c r="G953"/>
    </row>
    <row r="954" spans="6:7" x14ac:dyDescent="0.2">
      <c r="F954"/>
      <c r="G954"/>
    </row>
    <row r="955" spans="6:7" x14ac:dyDescent="0.2">
      <c r="F955"/>
      <c r="G955"/>
    </row>
    <row r="956" spans="6:7" x14ac:dyDescent="0.2">
      <c r="F956"/>
      <c r="G956"/>
    </row>
    <row r="957" spans="6:7" x14ac:dyDescent="0.2">
      <c r="F957"/>
      <c r="G957"/>
    </row>
    <row r="958" spans="6:7" x14ac:dyDescent="0.2">
      <c r="F958"/>
      <c r="G958"/>
    </row>
    <row r="959" spans="6:7" x14ac:dyDescent="0.2">
      <c r="F959"/>
      <c r="G959"/>
    </row>
    <row r="960" spans="6:7" x14ac:dyDescent="0.2">
      <c r="F960"/>
      <c r="G960"/>
    </row>
    <row r="961" spans="6:7" x14ac:dyDescent="0.2">
      <c r="F961"/>
      <c r="G961"/>
    </row>
    <row r="962" spans="6:7" x14ac:dyDescent="0.2">
      <c r="F962"/>
      <c r="G962"/>
    </row>
    <row r="963" spans="6:7" x14ac:dyDescent="0.2">
      <c r="F963"/>
      <c r="G963"/>
    </row>
    <row r="964" spans="6:7" x14ac:dyDescent="0.2">
      <c r="F964"/>
      <c r="G964"/>
    </row>
    <row r="965" spans="6:7" x14ac:dyDescent="0.2">
      <c r="F965"/>
      <c r="G965"/>
    </row>
    <row r="966" spans="6:7" x14ac:dyDescent="0.2">
      <c r="F966"/>
      <c r="G966"/>
    </row>
    <row r="967" spans="6:7" x14ac:dyDescent="0.2">
      <c r="F967"/>
      <c r="G967"/>
    </row>
    <row r="968" spans="6:7" x14ac:dyDescent="0.2">
      <c r="F968"/>
      <c r="G968"/>
    </row>
    <row r="969" spans="6:7" x14ac:dyDescent="0.2">
      <c r="F969"/>
      <c r="G969"/>
    </row>
    <row r="970" spans="6:7" x14ac:dyDescent="0.2">
      <c r="F970"/>
      <c r="G970"/>
    </row>
    <row r="971" spans="6:7" x14ac:dyDescent="0.2">
      <c r="F971"/>
      <c r="G971"/>
    </row>
    <row r="972" spans="6:7" x14ac:dyDescent="0.2">
      <c r="F972"/>
      <c r="G972"/>
    </row>
    <row r="973" spans="6:7" x14ac:dyDescent="0.2">
      <c r="F973"/>
      <c r="G973"/>
    </row>
    <row r="974" spans="6:7" x14ac:dyDescent="0.2">
      <c r="F974"/>
      <c r="G974"/>
    </row>
    <row r="975" spans="6:7" x14ac:dyDescent="0.2">
      <c r="F975"/>
      <c r="G975"/>
    </row>
    <row r="976" spans="6:7" x14ac:dyDescent="0.2">
      <c r="F976"/>
      <c r="G976"/>
    </row>
    <row r="977" spans="6:7" x14ac:dyDescent="0.2">
      <c r="F977"/>
      <c r="G977"/>
    </row>
    <row r="978" spans="6:7" x14ac:dyDescent="0.2">
      <c r="F978"/>
      <c r="G978"/>
    </row>
    <row r="979" spans="6:7" x14ac:dyDescent="0.2">
      <c r="F979"/>
      <c r="G979"/>
    </row>
    <row r="980" spans="6:7" x14ac:dyDescent="0.2">
      <c r="F980"/>
      <c r="G980"/>
    </row>
    <row r="981" spans="6:7" x14ac:dyDescent="0.2">
      <c r="F981"/>
      <c r="G981"/>
    </row>
    <row r="982" spans="6:7" x14ac:dyDescent="0.2">
      <c r="F982"/>
      <c r="G982"/>
    </row>
    <row r="983" spans="6:7" x14ac:dyDescent="0.2">
      <c r="F983"/>
      <c r="G983"/>
    </row>
    <row r="984" spans="6:7" x14ac:dyDescent="0.2">
      <c r="F984"/>
      <c r="G984"/>
    </row>
    <row r="985" spans="6:7" x14ac:dyDescent="0.2">
      <c r="F985"/>
      <c r="G985"/>
    </row>
    <row r="986" spans="6:7" x14ac:dyDescent="0.2">
      <c r="F986"/>
      <c r="G986"/>
    </row>
    <row r="987" spans="6:7" x14ac:dyDescent="0.2">
      <c r="F987"/>
      <c r="G987"/>
    </row>
    <row r="988" spans="6:7" x14ac:dyDescent="0.2">
      <c r="F988"/>
      <c r="G988"/>
    </row>
    <row r="989" spans="6:7" x14ac:dyDescent="0.2">
      <c r="F989"/>
      <c r="G989"/>
    </row>
    <row r="990" spans="6:7" x14ac:dyDescent="0.2">
      <c r="F990"/>
      <c r="G990"/>
    </row>
    <row r="991" spans="6:7" x14ac:dyDescent="0.2">
      <c r="F991"/>
      <c r="G991"/>
    </row>
    <row r="992" spans="6:7" x14ac:dyDescent="0.2">
      <c r="F992"/>
      <c r="G992"/>
    </row>
    <row r="993" spans="6:7" x14ac:dyDescent="0.2">
      <c r="F993"/>
      <c r="G993"/>
    </row>
    <row r="994" spans="6:7" x14ac:dyDescent="0.2">
      <c r="F994"/>
      <c r="G994"/>
    </row>
    <row r="995" spans="6:7" x14ac:dyDescent="0.2">
      <c r="F995"/>
      <c r="G995"/>
    </row>
    <row r="996" spans="6:7" x14ac:dyDescent="0.2">
      <c r="F996"/>
      <c r="G996"/>
    </row>
    <row r="997" spans="6:7" x14ac:dyDescent="0.2">
      <c r="F997"/>
      <c r="G997"/>
    </row>
    <row r="998" spans="6:7" x14ac:dyDescent="0.2">
      <c r="F998"/>
      <c r="G998"/>
    </row>
    <row r="999" spans="6:7" x14ac:dyDescent="0.2">
      <c r="F999"/>
      <c r="G999"/>
    </row>
    <row r="1000" spans="6:7" x14ac:dyDescent="0.2">
      <c r="F1000"/>
      <c r="G1000"/>
    </row>
    <row r="1001" spans="6:7" x14ac:dyDescent="0.2">
      <c r="F1001"/>
      <c r="G1001"/>
    </row>
    <row r="1002" spans="6:7" x14ac:dyDescent="0.2">
      <c r="F1002"/>
      <c r="G1002"/>
    </row>
    <row r="1003" spans="6:7" x14ac:dyDescent="0.2">
      <c r="F1003"/>
      <c r="G1003"/>
    </row>
    <row r="1004" spans="6:7" x14ac:dyDescent="0.2">
      <c r="F1004"/>
      <c r="G1004"/>
    </row>
    <row r="1005" spans="6:7" x14ac:dyDescent="0.2">
      <c r="F1005"/>
      <c r="G1005"/>
    </row>
    <row r="1006" spans="6:7" x14ac:dyDescent="0.2">
      <c r="F1006"/>
      <c r="G1006"/>
    </row>
    <row r="1007" spans="6:7" x14ac:dyDescent="0.2">
      <c r="F1007"/>
      <c r="G1007"/>
    </row>
    <row r="1008" spans="6:7" x14ac:dyDescent="0.2">
      <c r="F1008"/>
      <c r="G1008"/>
    </row>
    <row r="1009" spans="6:7" x14ac:dyDescent="0.2">
      <c r="F1009"/>
      <c r="G1009"/>
    </row>
    <row r="1010" spans="6:7" x14ac:dyDescent="0.2">
      <c r="F1010"/>
      <c r="G1010"/>
    </row>
    <row r="1011" spans="6:7" x14ac:dyDescent="0.2">
      <c r="F1011"/>
      <c r="G1011"/>
    </row>
    <row r="1012" spans="6:7" x14ac:dyDescent="0.2">
      <c r="F1012"/>
      <c r="G1012"/>
    </row>
    <row r="1013" spans="6:7" x14ac:dyDescent="0.2">
      <c r="F1013"/>
      <c r="G1013"/>
    </row>
    <row r="1014" spans="6:7" x14ac:dyDescent="0.2">
      <c r="F1014"/>
      <c r="G1014"/>
    </row>
    <row r="1015" spans="6:7" x14ac:dyDescent="0.2">
      <c r="F1015"/>
      <c r="G1015"/>
    </row>
    <row r="1016" spans="6:7" x14ac:dyDescent="0.2">
      <c r="F1016"/>
      <c r="G1016"/>
    </row>
    <row r="1017" spans="6:7" x14ac:dyDescent="0.2">
      <c r="F1017"/>
      <c r="G1017"/>
    </row>
    <row r="1018" spans="6:7" x14ac:dyDescent="0.2">
      <c r="F1018"/>
      <c r="G1018"/>
    </row>
    <row r="1019" spans="6:7" x14ac:dyDescent="0.2">
      <c r="F1019"/>
      <c r="G1019"/>
    </row>
    <row r="1020" spans="6:7" x14ac:dyDescent="0.2">
      <c r="F1020"/>
      <c r="G1020"/>
    </row>
    <row r="1021" spans="6:7" x14ac:dyDescent="0.2">
      <c r="F1021"/>
      <c r="G1021"/>
    </row>
    <row r="1022" spans="6:7" x14ac:dyDescent="0.2">
      <c r="F1022"/>
      <c r="G1022"/>
    </row>
    <row r="1023" spans="6:7" x14ac:dyDescent="0.2">
      <c r="F1023"/>
      <c r="G1023"/>
    </row>
    <row r="1024" spans="6:7" x14ac:dyDescent="0.2">
      <c r="F1024"/>
      <c r="G1024"/>
    </row>
    <row r="1025" spans="6:7" x14ac:dyDescent="0.2">
      <c r="F1025"/>
      <c r="G1025"/>
    </row>
    <row r="1026" spans="6:7" x14ac:dyDescent="0.2">
      <c r="F1026"/>
      <c r="G1026"/>
    </row>
    <row r="1027" spans="6:7" x14ac:dyDescent="0.2">
      <c r="F1027"/>
      <c r="G1027"/>
    </row>
    <row r="1028" spans="6:7" x14ac:dyDescent="0.2">
      <c r="F1028"/>
      <c r="G1028"/>
    </row>
    <row r="1029" spans="6:7" x14ac:dyDescent="0.2">
      <c r="F1029"/>
      <c r="G1029"/>
    </row>
    <row r="1030" spans="6:7" x14ac:dyDescent="0.2">
      <c r="F1030"/>
      <c r="G1030"/>
    </row>
    <row r="1031" spans="6:7" x14ac:dyDescent="0.2">
      <c r="F1031"/>
      <c r="G1031"/>
    </row>
    <row r="1032" spans="6:7" x14ac:dyDescent="0.2">
      <c r="F1032"/>
      <c r="G1032"/>
    </row>
    <row r="1033" spans="6:7" x14ac:dyDescent="0.2">
      <c r="F1033"/>
      <c r="G1033"/>
    </row>
    <row r="1034" spans="6:7" x14ac:dyDescent="0.2">
      <c r="F1034"/>
      <c r="G1034"/>
    </row>
    <row r="1035" spans="6:7" x14ac:dyDescent="0.2">
      <c r="F1035"/>
      <c r="G1035"/>
    </row>
    <row r="1036" spans="6:7" x14ac:dyDescent="0.2">
      <c r="F1036"/>
      <c r="G1036"/>
    </row>
    <row r="1037" spans="6:7" x14ac:dyDescent="0.2">
      <c r="F1037"/>
      <c r="G1037"/>
    </row>
    <row r="1038" spans="6:7" x14ac:dyDescent="0.2">
      <c r="F1038"/>
      <c r="G1038"/>
    </row>
    <row r="1039" spans="6:7" x14ac:dyDescent="0.2">
      <c r="F1039"/>
      <c r="G1039"/>
    </row>
    <row r="1040" spans="6:7" x14ac:dyDescent="0.2">
      <c r="F1040"/>
      <c r="G1040"/>
    </row>
    <row r="1041" spans="6:7" x14ac:dyDescent="0.2">
      <c r="F1041"/>
      <c r="G1041"/>
    </row>
    <row r="1042" spans="6:7" x14ac:dyDescent="0.2">
      <c r="F1042"/>
      <c r="G1042"/>
    </row>
    <row r="1043" spans="6:7" x14ac:dyDescent="0.2">
      <c r="F1043"/>
      <c r="G1043"/>
    </row>
    <row r="1044" spans="6:7" x14ac:dyDescent="0.2">
      <c r="F1044"/>
      <c r="G1044"/>
    </row>
    <row r="1045" spans="6:7" x14ac:dyDescent="0.2">
      <c r="F1045"/>
      <c r="G1045"/>
    </row>
    <row r="1046" spans="6:7" x14ac:dyDescent="0.2">
      <c r="F1046"/>
      <c r="G1046"/>
    </row>
    <row r="1047" spans="6:7" x14ac:dyDescent="0.2">
      <c r="F1047"/>
      <c r="G1047"/>
    </row>
    <row r="1048" spans="6:7" x14ac:dyDescent="0.2">
      <c r="F1048"/>
      <c r="G1048"/>
    </row>
    <row r="1049" spans="6:7" x14ac:dyDescent="0.2">
      <c r="F1049"/>
      <c r="G1049"/>
    </row>
    <row r="1050" spans="6:7" x14ac:dyDescent="0.2">
      <c r="F1050"/>
      <c r="G1050"/>
    </row>
    <row r="1051" spans="6:7" x14ac:dyDescent="0.2">
      <c r="F1051"/>
      <c r="G1051"/>
    </row>
    <row r="1052" spans="6:7" x14ac:dyDescent="0.2">
      <c r="F1052"/>
      <c r="G1052"/>
    </row>
    <row r="1053" spans="6:7" x14ac:dyDescent="0.2">
      <c r="F1053"/>
      <c r="G1053"/>
    </row>
    <row r="1054" spans="6:7" x14ac:dyDescent="0.2">
      <c r="F1054"/>
      <c r="G1054"/>
    </row>
    <row r="1055" spans="6:7" x14ac:dyDescent="0.2">
      <c r="F1055"/>
      <c r="G1055"/>
    </row>
    <row r="1056" spans="6:7" x14ac:dyDescent="0.2">
      <c r="F1056"/>
      <c r="G1056"/>
    </row>
    <row r="1057" spans="6:7" x14ac:dyDescent="0.2">
      <c r="F1057"/>
      <c r="G1057"/>
    </row>
    <row r="1058" spans="6:7" x14ac:dyDescent="0.2">
      <c r="F1058"/>
      <c r="G1058"/>
    </row>
    <row r="1059" spans="6:7" x14ac:dyDescent="0.2">
      <c r="F1059"/>
      <c r="G1059"/>
    </row>
    <row r="1060" spans="6:7" x14ac:dyDescent="0.2">
      <c r="F1060"/>
      <c r="G1060"/>
    </row>
    <row r="1061" spans="6:7" x14ac:dyDescent="0.2">
      <c r="F1061"/>
      <c r="G1061"/>
    </row>
    <row r="1062" spans="6:7" x14ac:dyDescent="0.2">
      <c r="F1062"/>
      <c r="G1062"/>
    </row>
    <row r="1063" spans="6:7" x14ac:dyDescent="0.2">
      <c r="F1063"/>
      <c r="G1063"/>
    </row>
    <row r="1064" spans="6:7" x14ac:dyDescent="0.2">
      <c r="F1064"/>
      <c r="G1064"/>
    </row>
    <row r="1065" spans="6:7" x14ac:dyDescent="0.2">
      <c r="F1065"/>
      <c r="G1065"/>
    </row>
    <row r="1066" spans="6:7" x14ac:dyDescent="0.2">
      <c r="F1066"/>
      <c r="G1066"/>
    </row>
    <row r="1067" spans="6:7" x14ac:dyDescent="0.2">
      <c r="F1067"/>
      <c r="G1067"/>
    </row>
    <row r="1068" spans="6:7" x14ac:dyDescent="0.2">
      <c r="F1068"/>
      <c r="G1068"/>
    </row>
    <row r="1069" spans="6:7" x14ac:dyDescent="0.2">
      <c r="F1069"/>
      <c r="G1069"/>
    </row>
    <row r="1070" spans="6:7" x14ac:dyDescent="0.2">
      <c r="F1070"/>
      <c r="G1070"/>
    </row>
    <row r="1071" spans="6:7" x14ac:dyDescent="0.2">
      <c r="F1071"/>
      <c r="G1071"/>
    </row>
    <row r="1072" spans="6:7" x14ac:dyDescent="0.2">
      <c r="F1072"/>
      <c r="G1072"/>
    </row>
    <row r="1073" spans="6:7" x14ac:dyDescent="0.2">
      <c r="F1073"/>
      <c r="G1073"/>
    </row>
    <row r="1074" spans="6:7" x14ac:dyDescent="0.2">
      <c r="F1074"/>
      <c r="G1074"/>
    </row>
    <row r="1075" spans="6:7" x14ac:dyDescent="0.2">
      <c r="F1075"/>
      <c r="G1075"/>
    </row>
    <row r="1076" spans="6:7" x14ac:dyDescent="0.2">
      <c r="F1076"/>
      <c r="G1076"/>
    </row>
    <row r="1077" spans="6:7" x14ac:dyDescent="0.2">
      <c r="F1077"/>
      <c r="G1077"/>
    </row>
    <row r="1078" spans="6:7" x14ac:dyDescent="0.2">
      <c r="F1078"/>
      <c r="G1078"/>
    </row>
    <row r="1079" spans="6:7" x14ac:dyDescent="0.2">
      <c r="F1079"/>
      <c r="G1079"/>
    </row>
    <row r="1080" spans="6:7" x14ac:dyDescent="0.2">
      <c r="F1080"/>
      <c r="G1080"/>
    </row>
    <row r="1081" spans="6:7" x14ac:dyDescent="0.2">
      <c r="F1081"/>
      <c r="G1081"/>
    </row>
    <row r="1082" spans="6:7" x14ac:dyDescent="0.2">
      <c r="F1082"/>
      <c r="G1082"/>
    </row>
    <row r="1083" spans="6:7" x14ac:dyDescent="0.2">
      <c r="F1083"/>
      <c r="G1083"/>
    </row>
    <row r="1084" spans="6:7" x14ac:dyDescent="0.2">
      <c r="F1084"/>
      <c r="G1084"/>
    </row>
    <row r="1085" spans="6:7" x14ac:dyDescent="0.2">
      <c r="F1085"/>
      <c r="G1085"/>
    </row>
    <row r="1086" spans="6:7" x14ac:dyDescent="0.2">
      <c r="F1086"/>
      <c r="G1086"/>
    </row>
    <row r="1087" spans="6:7" x14ac:dyDescent="0.2">
      <c r="F1087"/>
      <c r="G1087"/>
    </row>
    <row r="1088" spans="6:7" x14ac:dyDescent="0.2">
      <c r="F1088"/>
      <c r="G1088"/>
    </row>
    <row r="1089" spans="6:7" x14ac:dyDescent="0.2">
      <c r="F1089"/>
      <c r="G1089"/>
    </row>
    <row r="1090" spans="6:7" x14ac:dyDescent="0.2">
      <c r="F1090"/>
      <c r="G1090"/>
    </row>
    <row r="1091" spans="6:7" x14ac:dyDescent="0.2">
      <c r="F1091"/>
      <c r="G1091"/>
    </row>
    <row r="1092" spans="6:7" x14ac:dyDescent="0.2">
      <c r="F1092"/>
      <c r="G1092"/>
    </row>
    <row r="1093" spans="6:7" x14ac:dyDescent="0.2">
      <c r="F1093"/>
      <c r="G1093"/>
    </row>
    <row r="1094" spans="6:7" x14ac:dyDescent="0.2">
      <c r="F1094"/>
      <c r="G1094"/>
    </row>
    <row r="1095" spans="6:7" x14ac:dyDescent="0.2">
      <c r="F1095"/>
      <c r="G1095"/>
    </row>
    <row r="1096" spans="6:7" x14ac:dyDescent="0.2">
      <c r="F1096"/>
      <c r="G1096"/>
    </row>
    <row r="1097" spans="6:7" x14ac:dyDescent="0.2">
      <c r="F1097"/>
      <c r="G1097"/>
    </row>
    <row r="1098" spans="6:7" x14ac:dyDescent="0.2">
      <c r="F1098"/>
      <c r="G1098"/>
    </row>
    <row r="1099" spans="6:7" x14ac:dyDescent="0.2">
      <c r="F1099"/>
      <c r="G1099"/>
    </row>
    <row r="1100" spans="6:7" x14ac:dyDescent="0.2">
      <c r="F1100"/>
      <c r="G1100"/>
    </row>
    <row r="1101" spans="6:7" x14ac:dyDescent="0.2">
      <c r="F1101"/>
      <c r="G1101"/>
    </row>
    <row r="1102" spans="6:7" x14ac:dyDescent="0.2">
      <c r="F1102"/>
      <c r="G1102"/>
    </row>
    <row r="1103" spans="6:7" x14ac:dyDescent="0.2">
      <c r="F1103"/>
      <c r="G1103"/>
    </row>
    <row r="1104" spans="6:7" x14ac:dyDescent="0.2">
      <c r="F1104"/>
      <c r="G1104"/>
    </row>
    <row r="1105" spans="6:7" x14ac:dyDescent="0.2">
      <c r="F1105"/>
      <c r="G1105"/>
    </row>
    <row r="1106" spans="6:7" x14ac:dyDescent="0.2">
      <c r="F1106"/>
      <c r="G1106"/>
    </row>
    <row r="1107" spans="6:7" x14ac:dyDescent="0.2">
      <c r="F1107"/>
      <c r="G1107"/>
    </row>
    <row r="1108" spans="6:7" x14ac:dyDescent="0.2">
      <c r="F1108"/>
      <c r="G1108"/>
    </row>
    <row r="1109" spans="6:7" x14ac:dyDescent="0.2">
      <c r="F1109"/>
      <c r="G1109"/>
    </row>
    <row r="1110" spans="6:7" x14ac:dyDescent="0.2">
      <c r="F1110"/>
      <c r="G1110"/>
    </row>
    <row r="1111" spans="6:7" x14ac:dyDescent="0.2">
      <c r="F1111"/>
      <c r="G1111"/>
    </row>
    <row r="1112" spans="6:7" x14ac:dyDescent="0.2">
      <c r="F1112"/>
      <c r="G1112"/>
    </row>
    <row r="1113" spans="6:7" x14ac:dyDescent="0.2">
      <c r="F1113"/>
      <c r="G1113"/>
    </row>
    <row r="1114" spans="6:7" x14ac:dyDescent="0.2">
      <c r="F1114"/>
      <c r="G1114"/>
    </row>
    <row r="1115" spans="6:7" x14ac:dyDescent="0.2">
      <c r="F1115"/>
      <c r="G1115"/>
    </row>
    <row r="1116" spans="6:7" x14ac:dyDescent="0.2">
      <c r="F1116"/>
      <c r="G1116"/>
    </row>
    <row r="1117" spans="6:7" x14ac:dyDescent="0.2">
      <c r="F1117"/>
      <c r="G1117"/>
    </row>
    <row r="1118" spans="6:7" x14ac:dyDescent="0.2">
      <c r="F1118"/>
      <c r="G1118"/>
    </row>
    <row r="1119" spans="6:7" x14ac:dyDescent="0.2">
      <c r="F1119"/>
      <c r="G1119"/>
    </row>
    <row r="1120" spans="6:7" x14ac:dyDescent="0.2">
      <c r="F1120"/>
      <c r="G1120"/>
    </row>
    <row r="1121" spans="6:7" x14ac:dyDescent="0.2">
      <c r="F1121"/>
      <c r="G1121"/>
    </row>
    <row r="1122" spans="6:7" x14ac:dyDescent="0.2">
      <c r="F1122"/>
      <c r="G1122"/>
    </row>
    <row r="1123" spans="6:7" x14ac:dyDescent="0.2">
      <c r="F1123"/>
      <c r="G1123"/>
    </row>
    <row r="1124" spans="6:7" x14ac:dyDescent="0.2">
      <c r="F1124"/>
      <c r="G1124"/>
    </row>
    <row r="1125" spans="6:7" x14ac:dyDescent="0.2">
      <c r="F1125"/>
      <c r="G1125"/>
    </row>
    <row r="1126" spans="6:7" x14ac:dyDescent="0.2">
      <c r="F1126"/>
      <c r="G1126"/>
    </row>
    <row r="1127" spans="6:7" x14ac:dyDescent="0.2">
      <c r="F1127"/>
      <c r="G1127"/>
    </row>
    <row r="1128" spans="6:7" x14ac:dyDescent="0.2">
      <c r="F1128"/>
      <c r="G1128"/>
    </row>
    <row r="1129" spans="6:7" x14ac:dyDescent="0.2">
      <c r="F1129"/>
      <c r="G1129"/>
    </row>
    <row r="1130" spans="6:7" x14ac:dyDescent="0.2">
      <c r="F1130"/>
      <c r="G1130"/>
    </row>
    <row r="1131" spans="6:7" x14ac:dyDescent="0.2">
      <c r="F1131"/>
      <c r="G1131"/>
    </row>
    <row r="1132" spans="6:7" x14ac:dyDescent="0.2">
      <c r="F1132"/>
      <c r="G1132"/>
    </row>
    <row r="1133" spans="6:7" x14ac:dyDescent="0.2">
      <c r="F1133"/>
      <c r="G1133"/>
    </row>
    <row r="1134" spans="6:7" x14ac:dyDescent="0.2">
      <c r="F1134"/>
      <c r="G1134"/>
    </row>
    <row r="1135" spans="6:7" x14ac:dyDescent="0.2">
      <c r="F1135"/>
      <c r="G1135"/>
    </row>
    <row r="1136" spans="6:7" x14ac:dyDescent="0.2">
      <c r="F1136"/>
      <c r="G1136"/>
    </row>
    <row r="1137" spans="6:7" x14ac:dyDescent="0.2">
      <c r="F1137"/>
      <c r="G1137"/>
    </row>
    <row r="1138" spans="6:7" x14ac:dyDescent="0.2">
      <c r="F1138"/>
      <c r="G1138"/>
    </row>
    <row r="1139" spans="6:7" x14ac:dyDescent="0.2">
      <c r="F1139"/>
      <c r="G1139"/>
    </row>
    <row r="1140" spans="6:7" x14ac:dyDescent="0.2">
      <c r="F1140"/>
      <c r="G1140"/>
    </row>
    <row r="1141" spans="6:7" x14ac:dyDescent="0.2">
      <c r="F1141"/>
      <c r="G1141"/>
    </row>
    <row r="1142" spans="6:7" x14ac:dyDescent="0.2">
      <c r="F1142"/>
      <c r="G1142"/>
    </row>
    <row r="1143" spans="6:7" x14ac:dyDescent="0.2">
      <c r="F1143"/>
      <c r="G1143"/>
    </row>
    <row r="1144" spans="6:7" x14ac:dyDescent="0.2">
      <c r="F1144"/>
      <c r="G1144"/>
    </row>
    <row r="1145" spans="6:7" x14ac:dyDescent="0.2">
      <c r="F1145"/>
      <c r="G1145"/>
    </row>
    <row r="1146" spans="6:7" x14ac:dyDescent="0.2">
      <c r="F1146"/>
      <c r="G1146"/>
    </row>
    <row r="1147" spans="6:7" x14ac:dyDescent="0.2">
      <c r="F1147"/>
      <c r="G1147"/>
    </row>
    <row r="1148" spans="6:7" x14ac:dyDescent="0.2">
      <c r="F1148"/>
      <c r="G1148"/>
    </row>
    <row r="1149" spans="6:7" x14ac:dyDescent="0.2">
      <c r="F1149"/>
      <c r="G1149"/>
    </row>
    <row r="1150" spans="6:7" x14ac:dyDescent="0.2">
      <c r="F1150"/>
      <c r="G1150"/>
    </row>
    <row r="1151" spans="6:7" x14ac:dyDescent="0.2">
      <c r="F1151"/>
      <c r="G1151"/>
    </row>
    <row r="1152" spans="6:7" x14ac:dyDescent="0.2">
      <c r="F1152"/>
      <c r="G1152"/>
    </row>
    <row r="1153" spans="6:7" x14ac:dyDescent="0.2">
      <c r="F1153"/>
      <c r="G1153"/>
    </row>
    <row r="1154" spans="6:7" x14ac:dyDescent="0.2">
      <c r="F1154"/>
      <c r="G1154"/>
    </row>
    <row r="1155" spans="6:7" x14ac:dyDescent="0.2">
      <c r="F1155"/>
      <c r="G1155"/>
    </row>
    <row r="1156" spans="6:7" x14ac:dyDescent="0.2">
      <c r="F1156"/>
      <c r="G1156"/>
    </row>
    <row r="1157" spans="6:7" x14ac:dyDescent="0.2">
      <c r="F1157"/>
      <c r="G1157"/>
    </row>
    <row r="1158" spans="6:7" x14ac:dyDescent="0.2">
      <c r="F1158"/>
      <c r="G1158"/>
    </row>
    <row r="1159" spans="6:7" x14ac:dyDescent="0.2">
      <c r="F1159"/>
      <c r="G1159"/>
    </row>
    <row r="1160" spans="6:7" x14ac:dyDescent="0.2">
      <c r="F1160"/>
      <c r="G1160"/>
    </row>
    <row r="1161" spans="6:7" x14ac:dyDescent="0.2">
      <c r="F1161"/>
      <c r="G1161"/>
    </row>
    <row r="1162" spans="6:7" x14ac:dyDescent="0.2">
      <c r="F1162"/>
      <c r="G1162"/>
    </row>
    <row r="1163" spans="6:7" x14ac:dyDescent="0.2">
      <c r="F1163"/>
      <c r="G1163"/>
    </row>
    <row r="1164" spans="6:7" x14ac:dyDescent="0.2">
      <c r="F1164"/>
      <c r="G1164"/>
    </row>
    <row r="1165" spans="6:7" x14ac:dyDescent="0.2">
      <c r="F1165"/>
      <c r="G1165"/>
    </row>
    <row r="1166" spans="6:7" x14ac:dyDescent="0.2">
      <c r="F1166"/>
      <c r="G1166"/>
    </row>
    <row r="1167" spans="6:7" x14ac:dyDescent="0.2">
      <c r="F1167"/>
      <c r="G1167"/>
    </row>
    <row r="1168" spans="6:7" x14ac:dyDescent="0.2">
      <c r="F1168"/>
      <c r="G1168"/>
    </row>
    <row r="1169" spans="6:7" x14ac:dyDescent="0.2">
      <c r="F1169"/>
      <c r="G1169"/>
    </row>
    <row r="1170" spans="6:7" x14ac:dyDescent="0.2">
      <c r="F1170"/>
      <c r="G1170"/>
    </row>
    <row r="1171" spans="6:7" x14ac:dyDescent="0.2">
      <c r="F1171"/>
      <c r="G1171"/>
    </row>
    <row r="1172" spans="6:7" x14ac:dyDescent="0.2">
      <c r="F1172"/>
      <c r="G1172"/>
    </row>
    <row r="1173" spans="6:7" x14ac:dyDescent="0.2">
      <c r="F1173"/>
      <c r="G1173"/>
    </row>
    <row r="1174" spans="6:7" x14ac:dyDescent="0.2">
      <c r="F1174"/>
      <c r="G1174"/>
    </row>
    <row r="1175" spans="6:7" x14ac:dyDescent="0.2">
      <c r="F1175"/>
      <c r="G1175"/>
    </row>
    <row r="1176" spans="6:7" x14ac:dyDescent="0.2">
      <c r="F1176"/>
      <c r="G1176"/>
    </row>
    <row r="1177" spans="6:7" x14ac:dyDescent="0.2">
      <c r="F1177"/>
      <c r="G1177"/>
    </row>
    <row r="1178" spans="6:7" x14ac:dyDescent="0.2">
      <c r="F1178"/>
      <c r="G1178"/>
    </row>
    <row r="1179" spans="6:7" x14ac:dyDescent="0.2">
      <c r="F1179"/>
      <c r="G1179"/>
    </row>
    <row r="1180" spans="6:7" x14ac:dyDescent="0.2">
      <c r="F1180"/>
      <c r="G1180"/>
    </row>
    <row r="1181" spans="6:7" x14ac:dyDescent="0.2">
      <c r="F1181"/>
      <c r="G1181"/>
    </row>
    <row r="1182" spans="6:7" x14ac:dyDescent="0.2">
      <c r="F1182"/>
      <c r="G1182"/>
    </row>
    <row r="1183" spans="6:7" x14ac:dyDescent="0.2">
      <c r="F1183"/>
      <c r="G1183"/>
    </row>
    <row r="1184" spans="6:7" x14ac:dyDescent="0.2">
      <c r="F1184"/>
      <c r="G1184"/>
    </row>
    <row r="1185" spans="6:7" x14ac:dyDescent="0.2">
      <c r="F1185"/>
      <c r="G1185"/>
    </row>
    <row r="1186" spans="6:7" x14ac:dyDescent="0.2">
      <c r="F1186"/>
      <c r="G1186"/>
    </row>
    <row r="1187" spans="6:7" x14ac:dyDescent="0.2">
      <c r="F1187"/>
      <c r="G1187"/>
    </row>
    <row r="1188" spans="6:7" x14ac:dyDescent="0.2">
      <c r="F1188"/>
      <c r="G1188"/>
    </row>
    <row r="1189" spans="6:7" x14ac:dyDescent="0.2">
      <c r="F1189"/>
      <c r="G1189"/>
    </row>
    <row r="1190" spans="6:7" x14ac:dyDescent="0.2">
      <c r="F1190"/>
      <c r="G1190"/>
    </row>
    <row r="1191" spans="6:7" x14ac:dyDescent="0.2">
      <c r="F1191"/>
      <c r="G1191"/>
    </row>
    <row r="1192" spans="6:7" x14ac:dyDescent="0.2">
      <c r="F1192"/>
      <c r="G1192"/>
    </row>
    <row r="1193" spans="6:7" x14ac:dyDescent="0.2">
      <c r="F1193"/>
      <c r="G1193"/>
    </row>
    <row r="1194" spans="6:7" x14ac:dyDescent="0.2">
      <c r="F1194"/>
      <c r="G1194"/>
    </row>
    <row r="1195" spans="6:7" x14ac:dyDescent="0.2">
      <c r="F1195"/>
      <c r="G1195"/>
    </row>
    <row r="1196" spans="6:7" x14ac:dyDescent="0.2">
      <c r="F1196"/>
      <c r="G1196"/>
    </row>
    <row r="1197" spans="6:7" x14ac:dyDescent="0.2">
      <c r="F1197"/>
      <c r="G1197"/>
    </row>
    <row r="1198" spans="6:7" x14ac:dyDescent="0.2">
      <c r="F1198"/>
      <c r="G1198"/>
    </row>
    <row r="1199" spans="6:7" x14ac:dyDescent="0.2">
      <c r="F1199"/>
      <c r="G1199"/>
    </row>
    <row r="1200" spans="6:7" x14ac:dyDescent="0.2">
      <c r="F1200"/>
      <c r="G1200"/>
    </row>
    <row r="1201" spans="6:7" x14ac:dyDescent="0.2">
      <c r="F1201"/>
      <c r="G1201"/>
    </row>
    <row r="1202" spans="6:7" x14ac:dyDescent="0.2">
      <c r="F1202"/>
      <c r="G1202"/>
    </row>
    <row r="1203" spans="6:7" x14ac:dyDescent="0.2">
      <c r="F1203"/>
      <c r="G1203"/>
    </row>
    <row r="1204" spans="6:7" x14ac:dyDescent="0.2">
      <c r="F1204"/>
      <c r="G1204"/>
    </row>
    <row r="1205" spans="6:7" x14ac:dyDescent="0.2">
      <c r="F1205"/>
      <c r="G1205"/>
    </row>
    <row r="1206" spans="6:7" x14ac:dyDescent="0.2">
      <c r="F1206"/>
      <c r="G1206"/>
    </row>
    <row r="1207" spans="6:7" x14ac:dyDescent="0.2">
      <c r="F1207"/>
      <c r="G1207"/>
    </row>
    <row r="1208" spans="6:7" x14ac:dyDescent="0.2">
      <c r="F1208"/>
      <c r="G1208"/>
    </row>
    <row r="1209" spans="6:7" x14ac:dyDescent="0.2">
      <c r="F1209"/>
      <c r="G1209"/>
    </row>
    <row r="1210" spans="6:7" x14ac:dyDescent="0.2">
      <c r="F1210"/>
      <c r="G1210"/>
    </row>
    <row r="1211" spans="6:7" x14ac:dyDescent="0.2">
      <c r="F1211"/>
      <c r="G1211"/>
    </row>
    <row r="1212" spans="6:7" x14ac:dyDescent="0.2">
      <c r="F1212"/>
      <c r="G1212"/>
    </row>
    <row r="1213" spans="6:7" x14ac:dyDescent="0.2">
      <c r="F1213"/>
      <c r="G1213"/>
    </row>
    <row r="1214" spans="6:7" x14ac:dyDescent="0.2">
      <c r="F1214"/>
      <c r="G1214"/>
    </row>
    <row r="1215" spans="6:7" x14ac:dyDescent="0.2">
      <c r="F1215"/>
      <c r="G1215"/>
    </row>
    <row r="1216" spans="6:7" x14ac:dyDescent="0.2">
      <c r="F1216"/>
      <c r="G1216"/>
    </row>
    <row r="1217" spans="6:7" x14ac:dyDescent="0.2">
      <c r="F1217"/>
      <c r="G1217"/>
    </row>
    <row r="1218" spans="6:7" x14ac:dyDescent="0.2">
      <c r="F1218"/>
      <c r="G1218"/>
    </row>
    <row r="1219" spans="6:7" x14ac:dyDescent="0.2">
      <c r="F1219"/>
      <c r="G1219"/>
    </row>
    <row r="1220" spans="6:7" x14ac:dyDescent="0.2">
      <c r="F1220"/>
      <c r="G1220"/>
    </row>
    <row r="1221" spans="6:7" x14ac:dyDescent="0.2">
      <c r="F1221"/>
      <c r="G1221"/>
    </row>
    <row r="1222" spans="6:7" x14ac:dyDescent="0.2">
      <c r="F1222"/>
      <c r="G1222"/>
    </row>
    <row r="1223" spans="6:7" x14ac:dyDescent="0.2">
      <c r="F1223"/>
      <c r="G1223"/>
    </row>
    <row r="1224" spans="6:7" x14ac:dyDescent="0.2">
      <c r="F1224"/>
      <c r="G1224"/>
    </row>
    <row r="1225" spans="6:7" x14ac:dyDescent="0.2">
      <c r="F1225"/>
      <c r="G1225"/>
    </row>
    <row r="1226" spans="6:7" x14ac:dyDescent="0.2">
      <c r="F1226"/>
      <c r="G1226"/>
    </row>
    <row r="1227" spans="6:7" x14ac:dyDescent="0.2">
      <c r="F1227"/>
      <c r="G1227"/>
    </row>
    <row r="1228" spans="6:7" x14ac:dyDescent="0.2">
      <c r="F1228"/>
      <c r="G1228"/>
    </row>
    <row r="1229" spans="6:7" x14ac:dyDescent="0.2">
      <c r="F1229"/>
      <c r="G1229"/>
    </row>
    <row r="1230" spans="6:7" x14ac:dyDescent="0.2">
      <c r="F1230"/>
      <c r="G1230"/>
    </row>
    <row r="1231" spans="6:7" x14ac:dyDescent="0.2">
      <c r="F1231"/>
      <c r="G1231"/>
    </row>
    <row r="1232" spans="6:7" x14ac:dyDescent="0.2">
      <c r="F1232"/>
      <c r="G1232"/>
    </row>
    <row r="1233" spans="6:7" x14ac:dyDescent="0.2">
      <c r="F1233"/>
      <c r="G1233"/>
    </row>
    <row r="1234" spans="6:7" x14ac:dyDescent="0.2">
      <c r="F1234"/>
      <c r="G1234"/>
    </row>
    <row r="1235" spans="6:7" x14ac:dyDescent="0.2">
      <c r="F1235"/>
      <c r="G1235"/>
    </row>
    <row r="1236" spans="6:7" x14ac:dyDescent="0.2">
      <c r="F1236"/>
      <c r="G1236"/>
    </row>
    <row r="1237" spans="6:7" x14ac:dyDescent="0.2">
      <c r="F1237"/>
      <c r="G1237"/>
    </row>
    <row r="1238" spans="6:7" x14ac:dyDescent="0.2">
      <c r="F1238"/>
      <c r="G1238"/>
    </row>
    <row r="1239" spans="6:7" x14ac:dyDescent="0.2">
      <c r="F1239"/>
      <c r="G1239"/>
    </row>
    <row r="1240" spans="6:7" x14ac:dyDescent="0.2">
      <c r="F1240"/>
      <c r="G1240"/>
    </row>
    <row r="1241" spans="6:7" x14ac:dyDescent="0.2">
      <c r="F1241"/>
      <c r="G1241"/>
    </row>
    <row r="1242" spans="6:7" x14ac:dyDescent="0.2">
      <c r="F1242"/>
      <c r="G1242"/>
    </row>
    <row r="1243" spans="6:7" x14ac:dyDescent="0.2">
      <c r="F1243"/>
      <c r="G1243"/>
    </row>
    <row r="1244" spans="6:7" x14ac:dyDescent="0.2">
      <c r="F1244"/>
      <c r="G1244"/>
    </row>
    <row r="1245" spans="6:7" x14ac:dyDescent="0.2">
      <c r="F1245"/>
      <c r="G1245"/>
    </row>
    <row r="1246" spans="6:7" x14ac:dyDescent="0.2">
      <c r="F1246"/>
      <c r="G1246"/>
    </row>
    <row r="1247" spans="6:7" x14ac:dyDescent="0.2">
      <c r="F1247"/>
      <c r="G1247"/>
    </row>
    <row r="1248" spans="6:7" x14ac:dyDescent="0.2">
      <c r="F1248"/>
      <c r="G1248"/>
    </row>
    <row r="1249" spans="6:7" x14ac:dyDescent="0.2">
      <c r="F1249"/>
      <c r="G1249"/>
    </row>
    <row r="1250" spans="6:7" x14ac:dyDescent="0.2">
      <c r="F1250"/>
      <c r="G1250"/>
    </row>
    <row r="1251" spans="6:7" x14ac:dyDescent="0.2">
      <c r="F1251"/>
      <c r="G1251"/>
    </row>
    <row r="1252" spans="6:7" x14ac:dyDescent="0.2">
      <c r="F1252"/>
      <c r="G1252"/>
    </row>
    <row r="1253" spans="6:7" x14ac:dyDescent="0.2">
      <c r="F1253"/>
      <c r="G1253"/>
    </row>
    <row r="1254" spans="6:7" x14ac:dyDescent="0.2">
      <c r="F1254"/>
      <c r="G1254"/>
    </row>
    <row r="1255" spans="6:7" x14ac:dyDescent="0.2">
      <c r="F1255"/>
      <c r="G1255"/>
    </row>
    <row r="1256" spans="6:7" x14ac:dyDescent="0.2">
      <c r="F1256"/>
      <c r="G1256"/>
    </row>
    <row r="1257" spans="6:7" x14ac:dyDescent="0.2">
      <c r="F1257"/>
      <c r="G1257"/>
    </row>
    <row r="1258" spans="6:7" x14ac:dyDescent="0.2">
      <c r="F1258"/>
      <c r="G1258"/>
    </row>
    <row r="1259" spans="6:7" x14ac:dyDescent="0.2">
      <c r="F1259"/>
      <c r="G1259"/>
    </row>
    <row r="1260" spans="6:7" x14ac:dyDescent="0.2">
      <c r="F1260"/>
      <c r="G1260"/>
    </row>
    <row r="1261" spans="6:7" x14ac:dyDescent="0.2">
      <c r="F1261"/>
      <c r="G1261"/>
    </row>
    <row r="1262" spans="6:7" x14ac:dyDescent="0.2">
      <c r="F1262"/>
      <c r="G1262"/>
    </row>
    <row r="1263" spans="6:7" x14ac:dyDescent="0.2">
      <c r="F1263"/>
      <c r="G1263"/>
    </row>
    <row r="1264" spans="6:7" x14ac:dyDescent="0.2">
      <c r="F1264"/>
      <c r="G1264"/>
    </row>
    <row r="1265" spans="6:7" x14ac:dyDescent="0.2">
      <c r="F1265"/>
      <c r="G1265"/>
    </row>
    <row r="1266" spans="6:7" x14ac:dyDescent="0.2">
      <c r="F1266"/>
      <c r="G1266"/>
    </row>
    <row r="1267" spans="6:7" x14ac:dyDescent="0.2">
      <c r="F1267"/>
      <c r="G1267"/>
    </row>
    <row r="1268" spans="6:7" x14ac:dyDescent="0.2">
      <c r="F1268"/>
      <c r="G1268"/>
    </row>
    <row r="1269" spans="6:7" x14ac:dyDescent="0.2">
      <c r="F1269"/>
      <c r="G1269"/>
    </row>
    <row r="1270" spans="6:7" x14ac:dyDescent="0.2">
      <c r="F1270"/>
      <c r="G1270"/>
    </row>
    <row r="1271" spans="6:7" x14ac:dyDescent="0.2">
      <c r="F1271"/>
      <c r="G1271"/>
    </row>
    <row r="1272" spans="6:7" x14ac:dyDescent="0.2">
      <c r="F1272"/>
      <c r="G1272"/>
    </row>
    <row r="1273" spans="6:7" x14ac:dyDescent="0.2">
      <c r="F1273"/>
      <c r="G1273"/>
    </row>
    <row r="1274" spans="6:7" x14ac:dyDescent="0.2">
      <c r="F1274"/>
      <c r="G1274"/>
    </row>
    <row r="1275" spans="6:7" x14ac:dyDescent="0.2">
      <c r="F1275"/>
      <c r="G1275"/>
    </row>
    <row r="1276" spans="6:7" x14ac:dyDescent="0.2">
      <c r="F1276"/>
      <c r="G1276"/>
    </row>
    <row r="1277" spans="6:7" x14ac:dyDescent="0.2">
      <c r="F1277"/>
      <c r="G1277"/>
    </row>
    <row r="1278" spans="6:7" x14ac:dyDescent="0.2">
      <c r="F1278"/>
      <c r="G1278"/>
    </row>
    <row r="1279" spans="6:7" x14ac:dyDescent="0.2">
      <c r="F1279"/>
      <c r="G1279"/>
    </row>
    <row r="1280" spans="6:7" x14ac:dyDescent="0.2">
      <c r="F1280"/>
      <c r="G1280"/>
    </row>
    <row r="1281" spans="6:7" x14ac:dyDescent="0.2">
      <c r="F1281"/>
      <c r="G1281"/>
    </row>
    <row r="1282" spans="6:7" x14ac:dyDescent="0.2">
      <c r="F1282"/>
      <c r="G1282"/>
    </row>
    <row r="1283" spans="6:7" x14ac:dyDescent="0.2">
      <c r="F1283"/>
      <c r="G1283"/>
    </row>
    <row r="1284" spans="6:7" x14ac:dyDescent="0.2">
      <c r="F1284"/>
      <c r="G1284"/>
    </row>
    <row r="1285" spans="6:7" x14ac:dyDescent="0.2">
      <c r="F1285"/>
      <c r="G1285"/>
    </row>
    <row r="1286" spans="6:7" x14ac:dyDescent="0.2">
      <c r="F1286"/>
      <c r="G1286"/>
    </row>
    <row r="1287" spans="6:7" x14ac:dyDescent="0.2">
      <c r="F1287"/>
      <c r="G1287"/>
    </row>
    <row r="1288" spans="6:7" x14ac:dyDescent="0.2">
      <c r="F1288"/>
      <c r="G1288"/>
    </row>
    <row r="1289" spans="6:7" x14ac:dyDescent="0.2">
      <c r="F1289"/>
      <c r="G1289"/>
    </row>
    <row r="1290" spans="6:7" x14ac:dyDescent="0.2">
      <c r="F1290"/>
      <c r="G1290"/>
    </row>
    <row r="1291" spans="6:7" x14ac:dyDescent="0.2">
      <c r="F1291"/>
      <c r="G1291"/>
    </row>
    <row r="1292" spans="6:7" x14ac:dyDescent="0.2">
      <c r="F1292"/>
      <c r="G1292"/>
    </row>
    <row r="1293" spans="6:7" x14ac:dyDescent="0.2">
      <c r="F1293"/>
      <c r="G1293"/>
    </row>
    <row r="1294" spans="6:7" x14ac:dyDescent="0.2">
      <c r="F1294"/>
      <c r="G1294"/>
    </row>
    <row r="1295" spans="6:7" x14ac:dyDescent="0.2">
      <c r="F1295"/>
      <c r="G1295"/>
    </row>
    <row r="1296" spans="6:7" x14ac:dyDescent="0.2">
      <c r="F1296"/>
      <c r="G1296"/>
    </row>
    <row r="1297" spans="6:7" x14ac:dyDescent="0.2">
      <c r="F1297"/>
      <c r="G1297"/>
    </row>
    <row r="1298" spans="6:7" x14ac:dyDescent="0.2">
      <c r="F1298"/>
      <c r="G1298"/>
    </row>
    <row r="1299" spans="6:7" x14ac:dyDescent="0.2">
      <c r="F1299"/>
      <c r="G1299"/>
    </row>
    <row r="1300" spans="6:7" x14ac:dyDescent="0.2">
      <c r="F1300"/>
      <c r="G1300"/>
    </row>
    <row r="1301" spans="6:7" x14ac:dyDescent="0.2">
      <c r="F1301"/>
      <c r="G1301"/>
    </row>
    <row r="1302" spans="6:7" x14ac:dyDescent="0.2">
      <c r="F1302"/>
      <c r="G1302"/>
    </row>
    <row r="1303" spans="6:7" x14ac:dyDescent="0.2">
      <c r="F1303"/>
      <c r="G1303"/>
    </row>
    <row r="1304" spans="6:7" x14ac:dyDescent="0.2">
      <c r="F1304"/>
      <c r="G1304"/>
    </row>
    <row r="1305" spans="6:7" x14ac:dyDescent="0.2">
      <c r="F1305"/>
      <c r="G1305"/>
    </row>
    <row r="1306" spans="6:7" x14ac:dyDescent="0.2">
      <c r="F1306"/>
      <c r="G1306"/>
    </row>
    <row r="1307" spans="6:7" x14ac:dyDescent="0.2">
      <c r="F1307"/>
      <c r="G1307"/>
    </row>
    <row r="1308" spans="6:7" x14ac:dyDescent="0.2">
      <c r="F1308"/>
      <c r="G1308"/>
    </row>
    <row r="1309" spans="6:7" x14ac:dyDescent="0.2">
      <c r="F1309"/>
      <c r="G1309"/>
    </row>
    <row r="1310" spans="6:7" x14ac:dyDescent="0.2">
      <c r="F1310"/>
      <c r="G1310"/>
    </row>
    <row r="1311" spans="6:7" x14ac:dyDescent="0.2">
      <c r="F1311"/>
      <c r="G1311"/>
    </row>
    <row r="1312" spans="6:7" x14ac:dyDescent="0.2">
      <c r="F1312"/>
      <c r="G1312"/>
    </row>
    <row r="1313" spans="6:7" x14ac:dyDescent="0.2">
      <c r="F1313"/>
      <c r="G1313"/>
    </row>
    <row r="1314" spans="6:7" x14ac:dyDescent="0.2">
      <c r="F1314"/>
      <c r="G1314"/>
    </row>
    <row r="1315" spans="6:7" x14ac:dyDescent="0.2">
      <c r="F1315"/>
      <c r="G1315"/>
    </row>
    <row r="1316" spans="6:7" x14ac:dyDescent="0.2">
      <c r="F1316"/>
      <c r="G1316"/>
    </row>
    <row r="1317" spans="6:7" x14ac:dyDescent="0.2">
      <c r="F1317"/>
      <c r="G1317"/>
    </row>
    <row r="1318" spans="6:7" x14ac:dyDescent="0.2">
      <c r="F1318"/>
      <c r="G1318"/>
    </row>
    <row r="1319" spans="6:7" x14ac:dyDescent="0.2">
      <c r="F1319"/>
      <c r="G1319"/>
    </row>
    <row r="1320" spans="6:7" x14ac:dyDescent="0.2">
      <c r="F1320"/>
      <c r="G1320"/>
    </row>
    <row r="1321" spans="6:7" x14ac:dyDescent="0.2">
      <c r="F1321"/>
      <c r="G1321"/>
    </row>
    <row r="1322" spans="6:7" x14ac:dyDescent="0.2">
      <c r="F1322"/>
      <c r="G1322"/>
    </row>
    <row r="1323" spans="6:7" x14ac:dyDescent="0.2">
      <c r="F1323"/>
      <c r="G1323"/>
    </row>
    <row r="1324" spans="6:7" x14ac:dyDescent="0.2">
      <c r="F1324"/>
      <c r="G1324"/>
    </row>
    <row r="1325" spans="6:7" x14ac:dyDescent="0.2">
      <c r="F1325"/>
      <c r="G1325"/>
    </row>
    <row r="1326" spans="6:7" x14ac:dyDescent="0.2">
      <c r="F1326"/>
      <c r="G1326"/>
    </row>
    <row r="1327" spans="6:7" x14ac:dyDescent="0.2">
      <c r="F1327"/>
      <c r="G1327"/>
    </row>
    <row r="1328" spans="6:7" x14ac:dyDescent="0.2">
      <c r="F1328"/>
      <c r="G1328"/>
    </row>
    <row r="1329" spans="6:7" x14ac:dyDescent="0.2">
      <c r="F1329"/>
      <c r="G1329"/>
    </row>
    <row r="1330" spans="6:7" x14ac:dyDescent="0.2">
      <c r="F1330"/>
      <c r="G1330"/>
    </row>
    <row r="1331" spans="6:7" x14ac:dyDescent="0.2">
      <c r="F1331"/>
      <c r="G1331"/>
    </row>
    <row r="1332" spans="6:7" x14ac:dyDescent="0.2">
      <c r="F1332"/>
      <c r="G1332"/>
    </row>
    <row r="1333" spans="6:7" x14ac:dyDescent="0.2">
      <c r="F1333"/>
      <c r="G1333"/>
    </row>
    <row r="1334" spans="6:7" x14ac:dyDescent="0.2">
      <c r="F1334"/>
      <c r="G1334"/>
    </row>
    <row r="1335" spans="6:7" x14ac:dyDescent="0.2">
      <c r="F1335"/>
      <c r="G1335"/>
    </row>
    <row r="1336" spans="6:7" x14ac:dyDescent="0.2">
      <c r="F1336"/>
      <c r="G1336"/>
    </row>
    <row r="1337" spans="6:7" x14ac:dyDescent="0.2">
      <c r="F1337"/>
      <c r="G1337"/>
    </row>
    <row r="1338" spans="6:7" x14ac:dyDescent="0.2">
      <c r="F1338"/>
      <c r="G1338"/>
    </row>
    <row r="1339" spans="6:7" x14ac:dyDescent="0.2">
      <c r="F1339"/>
      <c r="G1339"/>
    </row>
    <row r="1340" spans="6:7" x14ac:dyDescent="0.2">
      <c r="F1340"/>
      <c r="G1340"/>
    </row>
    <row r="1341" spans="6:7" x14ac:dyDescent="0.2">
      <c r="F1341"/>
      <c r="G1341"/>
    </row>
    <row r="1342" spans="6:7" x14ac:dyDescent="0.2">
      <c r="F1342"/>
      <c r="G1342"/>
    </row>
    <row r="1343" spans="6:7" x14ac:dyDescent="0.2">
      <c r="F1343"/>
      <c r="G1343"/>
    </row>
    <row r="1344" spans="6:7" x14ac:dyDescent="0.2">
      <c r="F1344"/>
      <c r="G1344"/>
    </row>
    <row r="1345" spans="6:7" x14ac:dyDescent="0.2">
      <c r="F1345"/>
      <c r="G1345"/>
    </row>
    <row r="1346" spans="6:7" x14ac:dyDescent="0.2">
      <c r="F1346"/>
      <c r="G1346"/>
    </row>
    <row r="1347" spans="6:7" x14ac:dyDescent="0.2">
      <c r="F1347"/>
      <c r="G1347"/>
    </row>
    <row r="1348" spans="6:7" x14ac:dyDescent="0.2">
      <c r="F1348"/>
      <c r="G1348"/>
    </row>
    <row r="1349" spans="6:7" x14ac:dyDescent="0.2">
      <c r="F1349"/>
      <c r="G1349"/>
    </row>
    <row r="1350" spans="6:7" x14ac:dyDescent="0.2">
      <c r="F1350"/>
      <c r="G1350"/>
    </row>
    <row r="1351" spans="6:7" x14ac:dyDescent="0.2">
      <c r="F1351"/>
      <c r="G1351"/>
    </row>
    <row r="1352" spans="6:7" x14ac:dyDescent="0.2">
      <c r="F1352"/>
      <c r="G1352"/>
    </row>
    <row r="1353" spans="6:7" x14ac:dyDescent="0.2">
      <c r="F1353"/>
      <c r="G1353"/>
    </row>
    <row r="1354" spans="6:7" x14ac:dyDescent="0.2">
      <c r="F1354"/>
      <c r="G1354"/>
    </row>
    <row r="1355" spans="6:7" x14ac:dyDescent="0.2">
      <c r="F1355"/>
      <c r="G1355"/>
    </row>
    <row r="1356" spans="6:7" x14ac:dyDescent="0.2">
      <c r="F1356"/>
      <c r="G1356"/>
    </row>
    <row r="1357" spans="6:7" x14ac:dyDescent="0.2">
      <c r="F1357"/>
      <c r="G1357"/>
    </row>
    <row r="1358" spans="6:7" x14ac:dyDescent="0.2">
      <c r="F1358"/>
      <c r="G1358"/>
    </row>
    <row r="1359" spans="6:7" x14ac:dyDescent="0.2">
      <c r="F1359"/>
      <c r="G1359"/>
    </row>
    <row r="1360" spans="6:7" x14ac:dyDescent="0.2">
      <c r="F1360"/>
      <c r="G1360"/>
    </row>
    <row r="1361" spans="6:7" x14ac:dyDescent="0.2">
      <c r="F1361"/>
      <c r="G1361"/>
    </row>
    <row r="1362" spans="6:7" x14ac:dyDescent="0.2">
      <c r="F1362"/>
      <c r="G1362"/>
    </row>
    <row r="1363" spans="6:7" x14ac:dyDescent="0.2">
      <c r="F1363"/>
      <c r="G1363"/>
    </row>
    <row r="1364" spans="6:7" x14ac:dyDescent="0.2">
      <c r="F1364"/>
      <c r="G1364"/>
    </row>
    <row r="1365" spans="6:7" x14ac:dyDescent="0.2">
      <c r="F1365"/>
      <c r="G1365"/>
    </row>
    <row r="1366" spans="6:7" x14ac:dyDescent="0.2">
      <c r="F1366"/>
      <c r="G1366"/>
    </row>
    <row r="1367" spans="6:7" x14ac:dyDescent="0.2">
      <c r="F1367"/>
      <c r="G1367"/>
    </row>
    <row r="1368" spans="6:7" x14ac:dyDescent="0.2">
      <c r="F1368"/>
      <c r="G1368"/>
    </row>
    <row r="1369" spans="6:7" x14ac:dyDescent="0.2">
      <c r="F1369"/>
      <c r="G1369"/>
    </row>
    <row r="1370" spans="6:7" x14ac:dyDescent="0.2">
      <c r="F1370"/>
      <c r="G1370"/>
    </row>
    <row r="1371" spans="6:7" x14ac:dyDescent="0.2">
      <c r="F1371"/>
      <c r="G1371"/>
    </row>
    <row r="1372" spans="6:7" x14ac:dyDescent="0.2">
      <c r="F1372"/>
      <c r="G1372"/>
    </row>
    <row r="1373" spans="6:7" x14ac:dyDescent="0.2">
      <c r="F1373"/>
      <c r="G1373"/>
    </row>
    <row r="1374" spans="6:7" x14ac:dyDescent="0.2">
      <c r="F1374"/>
      <c r="G1374"/>
    </row>
    <row r="1375" spans="6:7" x14ac:dyDescent="0.2">
      <c r="F1375"/>
      <c r="G1375"/>
    </row>
    <row r="1376" spans="6:7" x14ac:dyDescent="0.2">
      <c r="F1376"/>
      <c r="G1376"/>
    </row>
    <row r="1377" spans="6:7" x14ac:dyDescent="0.2">
      <c r="F1377"/>
      <c r="G1377"/>
    </row>
    <row r="1378" spans="6:7" x14ac:dyDescent="0.2">
      <c r="F1378"/>
      <c r="G1378"/>
    </row>
    <row r="1379" spans="6:7" x14ac:dyDescent="0.2">
      <c r="F1379"/>
      <c r="G1379"/>
    </row>
    <row r="1380" spans="6:7" x14ac:dyDescent="0.2">
      <c r="F1380"/>
      <c r="G1380"/>
    </row>
    <row r="1381" spans="6:7" x14ac:dyDescent="0.2">
      <c r="F1381"/>
      <c r="G1381"/>
    </row>
    <row r="1382" spans="6:7" x14ac:dyDescent="0.2">
      <c r="F1382"/>
      <c r="G1382"/>
    </row>
    <row r="1383" spans="6:7" x14ac:dyDescent="0.2">
      <c r="F1383"/>
      <c r="G1383"/>
    </row>
    <row r="1384" spans="6:7" x14ac:dyDescent="0.2">
      <c r="F1384"/>
      <c r="G1384"/>
    </row>
    <row r="1385" spans="6:7" x14ac:dyDescent="0.2">
      <c r="F1385"/>
      <c r="G1385"/>
    </row>
    <row r="1386" spans="6:7" x14ac:dyDescent="0.2">
      <c r="F1386"/>
      <c r="G1386"/>
    </row>
    <row r="1387" spans="6:7" x14ac:dyDescent="0.2">
      <c r="F1387"/>
      <c r="G1387"/>
    </row>
    <row r="1388" spans="6:7" x14ac:dyDescent="0.2">
      <c r="F1388"/>
      <c r="G1388"/>
    </row>
    <row r="1389" spans="6:7" x14ac:dyDescent="0.2">
      <c r="F1389"/>
      <c r="G1389"/>
    </row>
    <row r="1390" spans="6:7" x14ac:dyDescent="0.2">
      <c r="F1390"/>
      <c r="G1390"/>
    </row>
    <row r="1391" spans="6:7" x14ac:dyDescent="0.2">
      <c r="F1391"/>
      <c r="G1391"/>
    </row>
    <row r="1392" spans="6:7" x14ac:dyDescent="0.2">
      <c r="F1392"/>
      <c r="G1392"/>
    </row>
    <row r="1393" spans="6:7" x14ac:dyDescent="0.2">
      <c r="F1393"/>
      <c r="G1393"/>
    </row>
    <row r="1394" spans="6:7" x14ac:dyDescent="0.2">
      <c r="F1394"/>
      <c r="G1394"/>
    </row>
    <row r="1395" spans="6:7" x14ac:dyDescent="0.2">
      <c r="F1395"/>
      <c r="G1395"/>
    </row>
    <row r="1396" spans="6:7" x14ac:dyDescent="0.2">
      <c r="F1396"/>
      <c r="G1396"/>
    </row>
    <row r="1397" spans="6:7" x14ac:dyDescent="0.2">
      <c r="F1397"/>
      <c r="G1397"/>
    </row>
    <row r="1398" spans="6:7" x14ac:dyDescent="0.2">
      <c r="F1398"/>
      <c r="G1398"/>
    </row>
    <row r="1399" spans="6:7" x14ac:dyDescent="0.2">
      <c r="F1399"/>
      <c r="G1399"/>
    </row>
    <row r="1400" spans="6:7" x14ac:dyDescent="0.2">
      <c r="F1400"/>
      <c r="G1400"/>
    </row>
    <row r="1401" spans="6:7" x14ac:dyDescent="0.2">
      <c r="F1401"/>
      <c r="G1401"/>
    </row>
    <row r="1402" spans="6:7" x14ac:dyDescent="0.2">
      <c r="F1402"/>
      <c r="G1402"/>
    </row>
    <row r="1403" spans="6:7" x14ac:dyDescent="0.2">
      <c r="F1403"/>
      <c r="G1403"/>
    </row>
  </sheetData>
  <mergeCells count="19">
    <mergeCell ref="B9:C9"/>
    <mergeCell ref="B10:C10"/>
    <mergeCell ref="B13:C13"/>
    <mergeCell ref="D10:E10"/>
    <mergeCell ref="D11:E11"/>
    <mergeCell ref="B11:C11"/>
    <mergeCell ref="B12:C12"/>
    <mergeCell ref="D14:E14"/>
    <mergeCell ref="F13:G13"/>
    <mergeCell ref="F14:G14"/>
    <mergeCell ref="B15:C15"/>
    <mergeCell ref="B14:C14"/>
    <mergeCell ref="F9:G9"/>
    <mergeCell ref="D9:E9"/>
    <mergeCell ref="F12:G12"/>
    <mergeCell ref="D12:E12"/>
    <mergeCell ref="D13:E13"/>
    <mergeCell ref="F11:G11"/>
    <mergeCell ref="F10:G10"/>
  </mergeCells>
  <conditionalFormatting sqref="G6">
    <cfRule type="cellIs" dxfId="0" priority="3" operator="greaterThan">
      <formula>300</formula>
    </cfRule>
    <cfRule type="cellIs" dxfId="1" priority="4" operator="lessThan">
      <formula>299</formula>
    </cfRule>
    <cfRule type="cellIs" dxfId="2" priority="5" operator="greaterThan">
      <formula>200</formula>
    </cfRule>
    <cfRule type="cellIs" dxfId="3" priority="6" operator="lessThan">
      <formula>199</formula>
    </cfRule>
    <cfRule type="cellIs" dxfId="4" priority="11" operator="greaterThan">
      <formula>250</formula>
    </cfRule>
    <cfRule type="cellIs" dxfId="5" priority="12" operator="lessThan">
      <formula>249</formula>
    </cfRule>
    <cfRule type="cellIs" dxfId="6" priority="13" operator="greaterThan">
      <formula>150</formula>
    </cfRule>
    <cfRule type="cellIs" dxfId="7" priority="14" operator="lessThan">
      <formula>149</formula>
    </cfRule>
    <cfRule type="cellIs" dxfId="8" priority="15" operator="greaterThan">
      <formula>50</formula>
    </cfRule>
    <cfRule type="cellIs" dxfId="9" priority="16" operator="lessThan">
      <formula>49</formula>
    </cfRule>
    <cfRule type="cellIs" dxfId="10" priority="17" operator="greaterThan">
      <formula>300</formula>
    </cfRule>
    <cfRule type="cellIs" dxfId="11" priority="18" operator="lessThan">
      <formula>299</formula>
    </cfRule>
    <cfRule type="cellIs" dxfId="12" priority="19" operator="greaterThan">
      <formula>100</formula>
    </cfRule>
    <cfRule type="cellIs" dxfId="13" priority="20" operator="lessThan">
      <formula>99</formula>
    </cfRule>
    <cfRule type="cellIs" dxfId="14" priority="21" operator="greaterThan">
      <formula>1200</formula>
    </cfRule>
    <cfRule type="cellIs" dxfId="15" priority="22" operator="lessThan">
      <formula>1199</formula>
    </cfRule>
    <cfRule type="cellIs" dxfId="16" priority="23" operator="greaterThan">
      <formula>150</formula>
    </cfRule>
    <cfRule type="cellIs" dxfId="17" priority="24" operator="lessThan">
      <formula>149</formula>
    </cfRule>
    <cfRule type="cellIs" dxfId="18" priority="30" operator="greaterThan">
      <formula>150</formula>
    </cfRule>
    <cfRule type="cellIs" dxfId="19" priority="31" operator="lessThan">
      <formula>149</formula>
    </cfRule>
    <cfRule type="cellIs" dxfId="20" priority="32" operator="greaterThan">
      <formula>200</formula>
    </cfRule>
    <cfRule type="cellIs" dxfId="21" priority="33" operator="lessThan">
      <formula>199</formula>
    </cfRule>
    <cfRule type="cellIs" dxfId="22" priority="34" operator="greaterThan">
      <formula>200</formula>
    </cfRule>
    <cfRule type="cellIs" dxfId="23" priority="35" operator="lessThan">
      <formula>199</formula>
    </cfRule>
    <cfRule type="cellIs" dxfId="24" priority="2" operator="greaterThan">
      <formula>200</formula>
    </cfRule>
    <cfRule type="cellIs" dxfId="25" priority="1" operator="lessThan">
      <formula>199</formula>
    </cfRule>
  </conditionalFormatting>
  <pageMargins left="0.75" right="0.75" top="1" bottom="1" header="0.5" footer="0.5"/>
  <pageSetup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Order Form</vt:lpstr>
      <vt:lpstr>BillTo</vt:lpstr>
      <vt:lpstr>ShipTo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Devon</dc:creator>
  <cp:lastModifiedBy>Devon Thursby</cp:lastModifiedBy>
  <dcterms:created xsi:type="dcterms:W3CDTF">2021-11-15T21:51:09Z</dcterms:created>
  <dcterms:modified xsi:type="dcterms:W3CDTF">2022-05-25T21:27:22Z</dcterms:modified>
</cp:coreProperties>
</file>