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Ursula\Documents\Excel\Drinkmate\"/>
    </mc:Choice>
  </mc:AlternateContent>
  <xr:revisionPtr revIDLastSave="0" documentId="8_{FFAB4A18-D238-403D-A3B4-EB1A3A5063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rinkMate Order Form" sheetId="1" r:id="rId1"/>
  </sheets>
  <definedNames>
    <definedName name="Print">'DrinkMate Order Form'!$A$1:$G$57</definedName>
    <definedName name="_xlnm.Print_Titles" localSheetId="0">'DrinkMate Order Form'!$14:$14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1" i="1"/>
  <c r="G39" i="1"/>
  <c r="G38" i="1"/>
  <c r="G37" i="1"/>
  <c r="G36" i="1"/>
  <c r="G34" i="1"/>
  <c r="G33" i="1"/>
  <c r="G32" i="1"/>
  <c r="G31" i="1"/>
  <c r="G29" i="1"/>
  <c r="G28" i="1"/>
  <c r="G27" i="1"/>
  <c r="G26" i="1"/>
  <c r="G24" i="1"/>
  <c r="G23" i="1"/>
  <c r="G22" i="1"/>
  <c r="G21" i="1"/>
  <c r="G19" i="1"/>
  <c r="G18" i="1"/>
  <c r="G17" i="1"/>
  <c r="G16" i="1"/>
  <c r="G49" i="1" l="1"/>
  <c r="G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4" authorId="0" shapeId="0" xr:uid="{00000000-0006-0000-0000-000002000000}">
      <text>
        <r>
          <rPr>
            <sz val="11"/>
            <color theme="1"/>
            <rFont val="Arial"/>
          </rPr>
          <t>@jim@idrinkproducts.com and @ArlenGould@gmail.com
To make the Order Form more user friendly and easier to read, I recommend we:
1) Split the Item Descriptions and UPC Numbers into two (2) separate columns
2) Inserting a space in-between the UPC Manufacturer Number and Item Number.
_Assigned to Jim McElroy_
	-David Rachlin</t>
        </r>
      </text>
    </comment>
    <comment ref="G45" authorId="0" shapeId="0" xr:uid="{00000000-0006-0000-0000-000001000000}">
      <text>
        <r>
          <rPr>
            <sz val="11"/>
            <color theme="1"/>
            <rFont val="Arial"/>
          </rPr>
          <t>@jim@idrinkproducts.com and @ArlenGould@gmail.com
These cells were blank, so I'm copying the formula into them for calculating the $ Amount Ordered.
_Assigned to Jim McElroy_
	-David Rachlin</t>
        </r>
      </text>
    </comment>
  </commentList>
</comments>
</file>

<file path=xl/sharedStrings.xml><?xml version="1.0" encoding="utf-8"?>
<sst xmlns="http://schemas.openxmlformats.org/spreadsheetml/2006/main" count="157" uniqueCount="112">
  <si>
    <t>Drinkmate DEALER ORDER FORM  Oct 2021</t>
  </si>
  <si>
    <t xml:space="preserve">                                          email form to sales@idrinkproducts.com</t>
  </si>
  <si>
    <t xml:space="preserve">  Drinkmate Inc</t>
  </si>
  <si>
    <t xml:space="preserve">    Full carton or min order quantities only</t>
  </si>
  <si>
    <t>PO Number:</t>
  </si>
  <si>
    <t xml:space="preserve">  727 W. Ellsworth Rd Ste 15</t>
  </si>
  <si>
    <t xml:space="preserve">    Freight prepaid on orders of $2,500+</t>
  </si>
  <si>
    <t xml:space="preserve"> </t>
  </si>
  <si>
    <t xml:space="preserve">  Ann Arbor, MI  48108</t>
  </si>
  <si>
    <t xml:space="preserve">    Freight cap 10% on orders of $500-2499</t>
  </si>
  <si>
    <t>PO Date:</t>
  </si>
  <si>
    <t xml:space="preserve">    Min opening order $500, re-order $100</t>
  </si>
  <si>
    <t>Customer Info:</t>
  </si>
  <si>
    <t>Ship To:</t>
  </si>
  <si>
    <t>Contact Name / Telephone:</t>
  </si>
  <si>
    <t>Contact Name:</t>
  </si>
  <si>
    <t>Minimum Order Quantity (MOQ) = 1 Carton</t>
  </si>
  <si>
    <t>Enter # of Cartons - $ Amount will Calculate</t>
  </si>
  <si>
    <t>Item Description / Color or Flavor</t>
  </si>
  <si>
    <t>UPC Number</t>
  </si>
  <si>
    <t>i-Drink</t>
  </si>
  <si>
    <t>Master Carton</t>
  </si>
  <si>
    <t># Cartons</t>
  </si>
  <si>
    <t>Dealer Carton Price (Not Including Prepaid Freight-Collect)</t>
  </si>
  <si>
    <t>$ Amount</t>
  </si>
  <si>
    <t>Drinkmate Countertop Machine Kit with 60L CO2 cylinder</t>
  </si>
  <si>
    <t xml:space="preserve"> Item #</t>
  </si>
  <si>
    <t>Pack Quantity</t>
  </si>
  <si>
    <t>Ordered</t>
  </si>
  <si>
    <t>Classic White</t>
  </si>
  <si>
    <t>850003 006499</t>
  </si>
  <si>
    <t>410-01-14Z</t>
  </si>
  <si>
    <t>4 pcs</t>
  </si>
  <si>
    <t>Matte Black</t>
  </si>
  <si>
    <t>850003 006536</t>
  </si>
  <si>
    <t>410-02-14Z</t>
  </si>
  <si>
    <t>Royal Red</t>
  </si>
  <si>
    <t>850003 006437</t>
  </si>
  <si>
    <t>410-03-14Z</t>
  </si>
  <si>
    <t>Arctic Blue</t>
  </si>
  <si>
    <t>850016 147295</t>
  </si>
  <si>
    <t>410-08-14Z</t>
  </si>
  <si>
    <t>Drinkmate Countertop Machine Kit without CO2 cylinder</t>
  </si>
  <si>
    <t>850003 006642</t>
  </si>
  <si>
    <t>410-01-00</t>
  </si>
  <si>
    <t>850003 006635</t>
  </si>
  <si>
    <t>410-02-00</t>
  </si>
  <si>
    <t>850003 006628</t>
  </si>
  <si>
    <t>410-03-00</t>
  </si>
  <si>
    <t>850016 147226</t>
  </si>
  <si>
    <t>410-08-00</t>
  </si>
  <si>
    <t>Spare Fizz Infuser for DrinkMate Countertop Machine</t>
  </si>
  <si>
    <t>850003 006147</t>
  </si>
  <si>
    <t>411-01-00</t>
  </si>
  <si>
    <t>850003 006574</t>
  </si>
  <si>
    <t>411-02-00</t>
  </si>
  <si>
    <t>850003 006130</t>
  </si>
  <si>
    <t>411-03-00</t>
  </si>
  <si>
    <t>850016 147240</t>
  </si>
  <si>
    <t>411-08-00</t>
  </si>
  <si>
    <t>1.0-Liter BPA-free Carbonation Bottle Twin Pack</t>
  </si>
  <si>
    <t>White</t>
  </si>
  <si>
    <t>850003 006192</t>
  </si>
  <si>
    <t>001-01-2X</t>
  </si>
  <si>
    <t>6 twin packs</t>
  </si>
  <si>
    <t>Black</t>
  </si>
  <si>
    <t>850003 006185</t>
  </si>
  <si>
    <t>001-02-2X</t>
  </si>
  <si>
    <t>Red</t>
  </si>
  <si>
    <t>850003 006345</t>
  </si>
  <si>
    <t>001-03-2X</t>
  </si>
  <si>
    <t>850016 147233</t>
  </si>
  <si>
    <t>001-08-2X</t>
  </si>
  <si>
    <t>0.5-Liter BPA-free Carbonation Bottle Twin Pack</t>
  </si>
  <si>
    <t>850003 006178</t>
  </si>
  <si>
    <t>002-01-2X</t>
  </si>
  <si>
    <t>850003 006161</t>
  </si>
  <si>
    <t>002-02-2X</t>
  </si>
  <si>
    <t>850003 006239</t>
  </si>
  <si>
    <t>002-03-2X</t>
  </si>
  <si>
    <t>850016 147257</t>
  </si>
  <si>
    <t>002-08-2X</t>
  </si>
  <si>
    <t xml:space="preserve">60L CO2 Cylinder (14.5 oz)  Note: $144 credit for each returned 18-count carton of empty cylinders ($8 per cylinder)  </t>
  </si>
  <si>
    <t>CO2-Filled Cylinders 60-Liters</t>
  </si>
  <si>
    <t>850003 006567</t>
  </si>
  <si>
    <t>14Z-00-00N</t>
  </si>
  <si>
    <t>18 pcs</t>
  </si>
  <si>
    <t>Premium Italian Syrup Flavors</t>
  </si>
  <si>
    <t>Blood Orange</t>
  </si>
  <si>
    <t>850016 147165</t>
  </si>
  <si>
    <t>MIX-DP-01</t>
  </si>
  <si>
    <t>6 pcs</t>
  </si>
  <si>
    <t>Sorrento Lemonade</t>
  </si>
  <si>
    <t>850016 147172</t>
  </si>
  <si>
    <t>MIX-DP-02</t>
  </si>
  <si>
    <t>Energy Drink</t>
  </si>
  <si>
    <t>850016 147189</t>
  </si>
  <si>
    <t>MIX-DP-03</t>
  </si>
  <si>
    <t>Pink Grapefruit</t>
  </si>
  <si>
    <t>850016 147196</t>
  </si>
  <si>
    <t>MIX-DP-04</t>
  </si>
  <si>
    <t>Ginger &amp; Lemon</t>
  </si>
  <si>
    <t>850016 147202</t>
  </si>
  <si>
    <t>MIX-DP-05</t>
  </si>
  <si>
    <t>Mojito</t>
  </si>
  <si>
    <t>850016 147219</t>
  </si>
  <si>
    <t>MIX-DP-06</t>
  </si>
  <si>
    <t>Items Subtotal:</t>
  </si>
  <si>
    <t>Approved By:</t>
  </si>
  <si>
    <t>Freight Cost:</t>
  </si>
  <si>
    <t>Order Total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</si>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</sst>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Arial"/>
    </font>
    <font>
      <sz val="11"/>
      <color theme="1"/>
      <name val="Calibri"/>
    </font>
    <font>
      <b/>
      <sz val="24"/>
      <color theme="0"/>
      <name val="Calibri"/>
    </font>
    <font>
      <sz val="11"/>
      <name val="Arial"/>
    </font>
    <font>
      <b/>
      <sz val="26"/>
      <color theme="0"/>
      <name val="Calibri"/>
    </font>
    <font>
      <b/>
      <sz val="18"/>
      <color theme="0"/>
      <name val="Calibri"/>
    </font>
    <font>
      <b/>
      <sz val="14"/>
      <color theme="0"/>
      <name val="Calibri"/>
    </font>
    <font>
      <b/>
      <sz val="11"/>
      <color theme="0"/>
      <name val="Calibri"/>
    </font>
    <font>
      <b/>
      <sz val="14"/>
      <color theme="1"/>
      <name val="Calibri"/>
    </font>
    <font>
      <b/>
      <sz val="11"/>
      <color rgb="FFFFFFFF"/>
      <name val="Calibri"/>
    </font>
    <font>
      <b/>
      <sz val="12"/>
      <color theme="0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Arial"/>
    </font>
    <font>
      <sz val="12"/>
      <name val="Arial"/>
    </font>
    <font>
      <b/>
      <sz val="18"/>
      <color theme="1"/>
      <name val="Calibri"/>
    </font>
    <font>
      <b/>
      <i/>
      <sz val="16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1" fillId="2" borderId="4" xfId="0" applyFont="1" applyFill="1" applyBorder="1"/>
    <xf numFmtId="0" fontId="6" fillId="2" borderId="4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4" fontId="6" fillId="2" borderId="4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right"/>
    </xf>
    <xf numFmtId="14" fontId="8" fillId="3" borderId="4" xfId="0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0" fontId="11" fillId="4" borderId="4" xfId="0" applyFont="1" applyFill="1" applyBorder="1"/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/>
    <xf numFmtId="0" fontId="13" fillId="3" borderId="4" xfId="0" applyFont="1" applyFill="1" applyBorder="1"/>
    <xf numFmtId="0" fontId="14" fillId="3" borderId="4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1" fillId="5" borderId="4" xfId="0" applyFont="1" applyFill="1" applyBorder="1"/>
    <xf numFmtId="0" fontId="12" fillId="4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43" fontId="12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8" fontId="11" fillId="5" borderId="4" xfId="0" applyNumberFormat="1" applyFont="1" applyFill="1" applyBorder="1" applyAlignment="1">
      <alignment horizontal="center"/>
    </xf>
    <xf numFmtId="44" fontId="11" fillId="5" borderId="4" xfId="0" applyNumberFormat="1" applyFont="1" applyFill="1" applyBorder="1"/>
    <xf numFmtId="0" fontId="11" fillId="3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43" fontId="11" fillId="4" borderId="4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8" fontId="11" fillId="0" borderId="4" xfId="0" applyNumberFormat="1" applyFont="1" applyBorder="1" applyAlignment="1">
      <alignment horizontal="center"/>
    </xf>
    <xf numFmtId="43" fontId="12" fillId="4" borderId="4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8" fontId="11" fillId="4" borderId="4" xfId="0" applyNumberFormat="1" applyFont="1" applyFill="1" applyBorder="1" applyAlignment="1">
      <alignment horizontal="center" vertical="center"/>
    </xf>
    <xf numFmtId="44" fontId="11" fillId="4" borderId="4" xfId="0" applyNumberFormat="1" applyFont="1" applyFill="1" applyBorder="1" applyAlignment="1">
      <alignment vertical="center"/>
    </xf>
    <xf numFmtId="0" fontId="11" fillId="0" borderId="4" xfId="0" applyFont="1" applyBorder="1" applyAlignment="1"/>
    <xf numFmtId="0" fontId="11" fillId="0" borderId="4" xfId="0" applyFont="1" applyBorder="1" applyAlignment="1">
      <alignment horizontal="center"/>
    </xf>
    <xf numFmtId="44" fontId="11" fillId="0" borderId="4" xfId="0" applyNumberFormat="1" applyFont="1" applyBorder="1"/>
    <xf numFmtId="0" fontId="11" fillId="5" borderId="4" xfId="0" applyFont="1" applyFill="1" applyBorder="1" applyAlignment="1"/>
    <xf numFmtId="0" fontId="8" fillId="5" borderId="4" xfId="0" applyFont="1" applyFill="1" applyBorder="1" applyAlignment="1">
      <alignment horizontal="right"/>
    </xf>
    <xf numFmtId="0" fontId="11" fillId="5" borderId="4" xfId="0" applyFont="1" applyFill="1" applyBorder="1" applyAlignment="1">
      <alignment horizontal="right"/>
    </xf>
    <xf numFmtId="43" fontId="11" fillId="5" borderId="4" xfId="0" applyNumberFormat="1" applyFont="1" applyFill="1" applyBorder="1"/>
    <xf numFmtId="0" fontId="8" fillId="5" borderId="4" xfId="0" applyFont="1" applyFill="1" applyBorder="1" applyAlignment="1">
      <alignment horizontal="right"/>
    </xf>
    <xf numFmtId="44" fontId="8" fillId="4" borderId="4" xfId="0" applyNumberFormat="1" applyFont="1" applyFill="1" applyBorder="1"/>
    <xf numFmtId="0" fontId="1" fillId="0" borderId="4" xfId="0" applyFont="1" applyBorder="1" applyAlignment="1">
      <alignment horizontal="left" vertical="top" wrapText="1"/>
    </xf>
    <xf numFmtId="0" fontId="11" fillId="0" borderId="4" xfId="0" applyFont="1" applyBorder="1"/>
    <xf numFmtId="0" fontId="12" fillId="0" borderId="4" xfId="0" applyFont="1" applyBorder="1" applyAlignment="1">
      <alignment horizontal="right"/>
    </xf>
    <xf numFmtId="44" fontId="12" fillId="0" borderId="4" xfId="0" applyNumberFormat="1" applyFont="1" applyBorder="1"/>
    <xf numFmtId="0" fontId="1" fillId="0" borderId="4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Border="1"/>
    <xf numFmtId="0" fontId="3" fillId="0" borderId="3" xfId="0" applyFont="1" applyBorder="1"/>
    <xf numFmtId="43" fontId="15" fillId="6" borderId="1" xfId="0" applyNumberFormat="1" applyFont="1" applyFill="1" applyBorder="1" applyAlignment="1">
      <alignment horizontal="center" vertical="center" wrapText="1"/>
    </xf>
    <xf numFmtId="43" fontId="16" fillId="6" borderId="1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1" fillId="3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2019300" cy="676275"/>
    <xdr:pic>
      <xdr:nvPicPr>
        <xdr:cNvPr id="2" name="image1.jpg" descr="36x12_logo_sign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topLeftCell="A31" workbookViewId="0">
      <selection activeCell="A30" sqref="A30"/>
    </sheetView>
  </sheetViews>
  <sheetFormatPr defaultColWidth="12.625" defaultRowHeight="15" customHeight="1" x14ac:dyDescent="0.2"/>
  <cols>
    <col min="1" max="1" width="32.125" customWidth="1"/>
    <col min="2" max="2" width="26.625" customWidth="1"/>
    <col min="3" max="3" width="13" customWidth="1"/>
    <col min="4" max="4" width="13.875" customWidth="1"/>
    <col min="5" max="5" width="12.125" customWidth="1"/>
    <col min="6" max="6" width="18.625" customWidth="1"/>
    <col min="7" max="7" width="19.375" customWidth="1"/>
  </cols>
  <sheetData>
    <row r="1" spans="1:7" ht="53.25" customHeight="1" x14ac:dyDescent="0.2">
      <c r="A1" s="71" t="s">
        <v>0</v>
      </c>
      <c r="B1" s="72"/>
      <c r="C1" s="72"/>
      <c r="D1" s="72"/>
      <c r="E1" s="72"/>
      <c r="F1" s="72"/>
      <c r="G1" s="73"/>
    </row>
    <row r="2" spans="1:7" ht="27" customHeight="1" x14ac:dyDescent="0.2">
      <c r="A2" s="1"/>
      <c r="B2" s="1"/>
      <c r="C2" s="1"/>
      <c r="D2" s="2" t="s">
        <v>1</v>
      </c>
      <c r="E2" s="3"/>
      <c r="F2" s="1"/>
      <c r="G2" s="1"/>
    </row>
    <row r="3" spans="1:7" ht="16.5" customHeight="1" x14ac:dyDescent="0.3">
      <c r="A3" s="4" t="s">
        <v>2</v>
      </c>
      <c r="B3" s="5"/>
      <c r="C3" s="5" t="s">
        <v>3</v>
      </c>
      <c r="D3" s="5"/>
      <c r="E3" s="6"/>
      <c r="F3" s="7" t="s">
        <v>4</v>
      </c>
      <c r="G3" s="8"/>
    </row>
    <row r="4" spans="1:7" ht="16.5" customHeight="1" x14ac:dyDescent="0.35">
      <c r="A4" s="4" t="s">
        <v>5</v>
      </c>
      <c r="B4" s="9"/>
      <c r="C4" s="10" t="s">
        <v>6</v>
      </c>
      <c r="D4" s="9"/>
      <c r="E4" s="11"/>
      <c r="F4" s="12" t="s">
        <v>7</v>
      </c>
      <c r="G4" s="12" t="s">
        <v>7</v>
      </c>
    </row>
    <row r="5" spans="1:7" ht="16.5" customHeight="1" x14ac:dyDescent="0.3">
      <c r="A5" s="4" t="s">
        <v>8</v>
      </c>
      <c r="B5" s="9"/>
      <c r="C5" s="10" t="s">
        <v>9</v>
      </c>
      <c r="D5" s="13"/>
      <c r="E5" s="14"/>
      <c r="F5" s="7" t="s">
        <v>10</v>
      </c>
      <c r="G5" s="15" t="s">
        <v>7</v>
      </c>
    </row>
    <row r="6" spans="1:7" ht="15" customHeight="1" x14ac:dyDescent="0.3">
      <c r="A6" s="4" t="s">
        <v>7</v>
      </c>
      <c r="B6" s="9"/>
      <c r="C6" s="9" t="s">
        <v>11</v>
      </c>
      <c r="D6" s="14"/>
      <c r="E6" s="14"/>
      <c r="F6" s="7"/>
      <c r="G6" s="7"/>
    </row>
    <row r="7" spans="1:7" ht="14.25" customHeight="1" x14ac:dyDescent="0.25">
      <c r="A7" s="16" t="s">
        <v>12</v>
      </c>
      <c r="B7" s="16"/>
      <c r="C7" s="16"/>
      <c r="D7" s="17"/>
      <c r="E7" s="17"/>
      <c r="F7" s="16" t="s">
        <v>13</v>
      </c>
      <c r="G7" s="17"/>
    </row>
    <row r="8" spans="1:7" ht="14.25" customHeight="1" x14ac:dyDescent="0.25">
      <c r="A8" s="83"/>
      <c r="B8" s="84"/>
      <c r="C8" s="85"/>
      <c r="D8" s="19"/>
      <c r="E8" s="87" t="s">
        <v>7</v>
      </c>
      <c r="F8" s="88"/>
      <c r="G8" s="89"/>
    </row>
    <row r="9" spans="1:7" ht="14.25" customHeight="1" x14ac:dyDescent="0.25">
      <c r="A9" s="83"/>
      <c r="B9" s="84"/>
      <c r="C9" s="85"/>
      <c r="D9" s="20"/>
      <c r="E9" s="87"/>
      <c r="F9" s="88"/>
      <c r="G9" s="89"/>
    </row>
    <row r="10" spans="1:7" ht="14.25" customHeight="1" x14ac:dyDescent="0.25">
      <c r="A10" s="83"/>
      <c r="B10" s="84"/>
      <c r="C10" s="85"/>
      <c r="D10" s="20"/>
      <c r="E10" s="87"/>
      <c r="F10" s="88"/>
      <c r="G10" s="89"/>
    </row>
    <row r="11" spans="1:7" ht="14.25" customHeight="1" x14ac:dyDescent="0.25">
      <c r="A11" s="22" t="s">
        <v>14</v>
      </c>
      <c r="B11" s="86"/>
      <c r="C11" s="85"/>
      <c r="D11" s="20"/>
      <c r="E11" s="20"/>
      <c r="F11" s="22" t="s">
        <v>15</v>
      </c>
      <c r="G11" s="23"/>
    </row>
    <row r="12" spans="1:7" ht="14.25" customHeight="1" x14ac:dyDescent="0.25">
      <c r="A12" s="18"/>
      <c r="B12" s="18"/>
      <c r="C12" s="21"/>
      <c r="D12" s="20"/>
      <c r="E12" s="20"/>
      <c r="F12" s="18" t="s">
        <v>7</v>
      </c>
      <c r="G12" s="19"/>
    </row>
    <row r="13" spans="1:7" ht="27" customHeight="1" x14ac:dyDescent="0.2">
      <c r="A13" s="74" t="s">
        <v>16</v>
      </c>
      <c r="B13" s="72"/>
      <c r="C13" s="72"/>
      <c r="D13" s="72"/>
      <c r="E13" s="75" t="s">
        <v>17</v>
      </c>
      <c r="F13" s="72"/>
      <c r="G13" s="73"/>
    </row>
    <row r="14" spans="1:7" ht="87.75" customHeight="1" x14ac:dyDescent="0.2">
      <c r="A14" s="24" t="s">
        <v>18</v>
      </c>
      <c r="B14" s="25" t="s">
        <v>19</v>
      </c>
      <c r="C14" s="25" t="s">
        <v>20</v>
      </c>
      <c r="D14" s="25" t="s">
        <v>21</v>
      </c>
      <c r="E14" s="26" t="s">
        <v>22</v>
      </c>
      <c r="F14" s="76" t="s">
        <v>23</v>
      </c>
      <c r="G14" s="25" t="s">
        <v>24</v>
      </c>
    </row>
    <row r="15" spans="1:7" ht="24" customHeight="1" x14ac:dyDescent="0.2">
      <c r="A15" s="27" t="s">
        <v>25</v>
      </c>
      <c r="B15" s="28"/>
      <c r="C15" s="29" t="s">
        <v>26</v>
      </c>
      <c r="D15" s="25" t="s">
        <v>27</v>
      </c>
      <c r="E15" s="26" t="s">
        <v>28</v>
      </c>
      <c r="F15" s="77"/>
      <c r="G15" s="25" t="s">
        <v>28</v>
      </c>
    </row>
    <row r="16" spans="1:7" ht="14.25" customHeight="1" x14ac:dyDescent="0.25">
      <c r="A16" s="30" t="s">
        <v>29</v>
      </c>
      <c r="B16" s="31" t="s">
        <v>30</v>
      </c>
      <c r="C16" s="31" t="s">
        <v>31</v>
      </c>
      <c r="D16" s="31" t="s">
        <v>32</v>
      </c>
      <c r="E16" s="32"/>
      <c r="F16" s="33">
        <v>276</v>
      </c>
      <c r="G16" s="34">
        <f t="shared" ref="G16:G19" si="0">F16*E16</f>
        <v>0</v>
      </c>
    </row>
    <row r="17" spans="1:7" ht="14.25" customHeight="1" x14ac:dyDescent="0.25">
      <c r="A17" s="30" t="s">
        <v>33</v>
      </c>
      <c r="B17" s="31" t="s">
        <v>34</v>
      </c>
      <c r="C17" s="31" t="s">
        <v>35</v>
      </c>
      <c r="D17" s="31" t="s">
        <v>32</v>
      </c>
      <c r="E17" s="32"/>
      <c r="F17" s="33">
        <v>276</v>
      </c>
      <c r="G17" s="34">
        <f t="shared" si="0"/>
        <v>0</v>
      </c>
    </row>
    <row r="18" spans="1:7" ht="14.25" customHeight="1" x14ac:dyDescent="0.25">
      <c r="A18" s="30" t="s">
        <v>36</v>
      </c>
      <c r="B18" s="31" t="s">
        <v>37</v>
      </c>
      <c r="C18" s="31" t="s">
        <v>38</v>
      </c>
      <c r="D18" s="31" t="s">
        <v>32</v>
      </c>
      <c r="E18" s="35"/>
      <c r="F18" s="33">
        <v>276</v>
      </c>
      <c r="G18" s="34">
        <f t="shared" si="0"/>
        <v>0</v>
      </c>
    </row>
    <row r="19" spans="1:7" ht="14.25" customHeight="1" x14ac:dyDescent="0.25">
      <c r="A19" s="30" t="s">
        <v>39</v>
      </c>
      <c r="B19" s="31" t="s">
        <v>40</v>
      </c>
      <c r="C19" s="36" t="s">
        <v>41</v>
      </c>
      <c r="D19" s="31" t="s">
        <v>32</v>
      </c>
      <c r="E19" s="35"/>
      <c r="F19" s="33">
        <v>276</v>
      </c>
      <c r="G19" s="34">
        <f t="shared" si="0"/>
        <v>0</v>
      </c>
    </row>
    <row r="20" spans="1:7" ht="24" customHeight="1" x14ac:dyDescent="0.2">
      <c r="A20" s="27" t="s">
        <v>42</v>
      </c>
      <c r="B20" s="37"/>
      <c r="C20" s="37"/>
      <c r="D20" s="38"/>
      <c r="E20" s="38"/>
      <c r="F20" s="39"/>
      <c r="G20" s="39"/>
    </row>
    <row r="21" spans="1:7" ht="14.25" customHeight="1" x14ac:dyDescent="0.25">
      <c r="A21" s="30" t="s">
        <v>29</v>
      </c>
      <c r="B21" s="31" t="s">
        <v>43</v>
      </c>
      <c r="C21" s="36" t="s">
        <v>44</v>
      </c>
      <c r="D21" s="31" t="s">
        <v>32</v>
      </c>
      <c r="E21" s="35"/>
      <c r="F21" s="33">
        <v>216</v>
      </c>
      <c r="G21" s="34">
        <f t="shared" ref="G21:G24" si="1">F21*E21</f>
        <v>0</v>
      </c>
    </row>
    <row r="22" spans="1:7" ht="14.25" customHeight="1" x14ac:dyDescent="0.25">
      <c r="A22" s="30" t="s">
        <v>33</v>
      </c>
      <c r="B22" s="31" t="s">
        <v>45</v>
      </c>
      <c r="C22" s="36" t="s">
        <v>46</v>
      </c>
      <c r="D22" s="31" t="s">
        <v>32</v>
      </c>
      <c r="E22" s="35"/>
      <c r="F22" s="33">
        <v>216</v>
      </c>
      <c r="G22" s="34">
        <f t="shared" si="1"/>
        <v>0</v>
      </c>
    </row>
    <row r="23" spans="1:7" ht="14.25" customHeight="1" x14ac:dyDescent="0.25">
      <c r="A23" s="30" t="s">
        <v>36</v>
      </c>
      <c r="B23" s="31" t="s">
        <v>47</v>
      </c>
      <c r="C23" s="36" t="s">
        <v>48</v>
      </c>
      <c r="D23" s="31" t="s">
        <v>32</v>
      </c>
      <c r="E23" s="35"/>
      <c r="F23" s="33">
        <v>216</v>
      </c>
      <c r="G23" s="34">
        <f t="shared" si="1"/>
        <v>0</v>
      </c>
    </row>
    <row r="24" spans="1:7" ht="14.25" customHeight="1" x14ac:dyDescent="0.25">
      <c r="A24" s="30" t="s">
        <v>39</v>
      </c>
      <c r="B24" s="31" t="s">
        <v>49</v>
      </c>
      <c r="C24" s="36" t="s">
        <v>50</v>
      </c>
      <c r="D24" s="31" t="s">
        <v>32</v>
      </c>
      <c r="E24" s="35"/>
      <c r="F24" s="33">
        <v>216</v>
      </c>
      <c r="G24" s="34">
        <f t="shared" si="1"/>
        <v>0</v>
      </c>
    </row>
    <row r="25" spans="1:7" ht="24" customHeight="1" x14ac:dyDescent="0.2">
      <c r="A25" s="27" t="s">
        <v>51</v>
      </c>
      <c r="B25" s="37"/>
      <c r="C25" s="37"/>
      <c r="D25" s="38"/>
      <c r="E25" s="38"/>
      <c r="F25" s="39"/>
      <c r="G25" s="39"/>
    </row>
    <row r="26" spans="1:7" ht="14.25" customHeight="1" x14ac:dyDescent="0.25">
      <c r="A26" s="30" t="s">
        <v>29</v>
      </c>
      <c r="B26" s="31" t="s">
        <v>52</v>
      </c>
      <c r="C26" s="36" t="s">
        <v>53</v>
      </c>
      <c r="D26" s="31" t="s">
        <v>32</v>
      </c>
      <c r="E26" s="35"/>
      <c r="F26" s="33">
        <v>60</v>
      </c>
      <c r="G26" s="34">
        <f t="shared" ref="G26:G29" si="2">F26*E26</f>
        <v>0</v>
      </c>
    </row>
    <row r="27" spans="1:7" ht="14.25" customHeight="1" x14ac:dyDescent="0.25">
      <c r="A27" s="30" t="s">
        <v>33</v>
      </c>
      <c r="B27" s="31" t="s">
        <v>54</v>
      </c>
      <c r="C27" s="36" t="s">
        <v>55</v>
      </c>
      <c r="D27" s="31" t="s">
        <v>32</v>
      </c>
      <c r="E27" s="35"/>
      <c r="F27" s="33">
        <v>60</v>
      </c>
      <c r="G27" s="34">
        <f t="shared" si="2"/>
        <v>0</v>
      </c>
    </row>
    <row r="28" spans="1:7" ht="14.25" customHeight="1" x14ac:dyDescent="0.25">
      <c r="A28" s="30" t="s">
        <v>36</v>
      </c>
      <c r="B28" s="31" t="s">
        <v>56</v>
      </c>
      <c r="C28" s="36" t="s">
        <v>57</v>
      </c>
      <c r="D28" s="31" t="s">
        <v>32</v>
      </c>
      <c r="E28" s="35"/>
      <c r="F28" s="33">
        <v>60</v>
      </c>
      <c r="G28" s="34">
        <f t="shared" si="2"/>
        <v>0</v>
      </c>
    </row>
    <row r="29" spans="1:7" ht="14.25" customHeight="1" x14ac:dyDescent="0.25">
      <c r="A29" s="30" t="s">
        <v>39</v>
      </c>
      <c r="B29" s="31" t="s">
        <v>58</v>
      </c>
      <c r="C29" s="36" t="s">
        <v>59</v>
      </c>
      <c r="D29" s="31" t="s">
        <v>32</v>
      </c>
      <c r="E29" s="35"/>
      <c r="F29" s="33">
        <v>60</v>
      </c>
      <c r="G29" s="34">
        <f t="shared" si="2"/>
        <v>0</v>
      </c>
    </row>
    <row r="30" spans="1:7" ht="24" customHeight="1" x14ac:dyDescent="0.2">
      <c r="A30" s="27" t="s">
        <v>60</v>
      </c>
      <c r="B30" s="37"/>
      <c r="C30" s="37"/>
      <c r="D30" s="38"/>
      <c r="E30" s="38"/>
      <c r="F30" s="39"/>
      <c r="G30" s="39"/>
    </row>
    <row r="31" spans="1:7" ht="14.25" customHeight="1" x14ac:dyDescent="0.25">
      <c r="A31" s="40" t="s">
        <v>61</v>
      </c>
      <c r="B31" s="31" t="s">
        <v>62</v>
      </c>
      <c r="C31" s="41" t="s">
        <v>63</v>
      </c>
      <c r="D31" s="36" t="s">
        <v>64</v>
      </c>
      <c r="E31" s="35"/>
      <c r="F31" s="42">
        <v>72</v>
      </c>
      <c r="G31" s="34">
        <f t="shared" ref="G31:G34" si="3">F31*E31</f>
        <v>0</v>
      </c>
    </row>
    <row r="32" spans="1:7" ht="14.25" customHeight="1" x14ac:dyDescent="0.25">
      <c r="A32" s="40" t="s">
        <v>65</v>
      </c>
      <c r="B32" s="31" t="s">
        <v>66</v>
      </c>
      <c r="C32" s="41" t="s">
        <v>67</v>
      </c>
      <c r="D32" s="36" t="s">
        <v>64</v>
      </c>
      <c r="E32" s="35"/>
      <c r="F32" s="42">
        <v>72</v>
      </c>
      <c r="G32" s="34">
        <f t="shared" si="3"/>
        <v>0</v>
      </c>
    </row>
    <row r="33" spans="1:7" ht="14.25" customHeight="1" x14ac:dyDescent="0.25">
      <c r="A33" s="40" t="s">
        <v>68</v>
      </c>
      <c r="B33" s="31" t="s">
        <v>69</v>
      </c>
      <c r="C33" s="41" t="s">
        <v>70</v>
      </c>
      <c r="D33" s="36" t="s">
        <v>64</v>
      </c>
      <c r="E33" s="35"/>
      <c r="F33" s="42">
        <v>72</v>
      </c>
      <c r="G33" s="34">
        <f t="shared" si="3"/>
        <v>0</v>
      </c>
    </row>
    <row r="34" spans="1:7" ht="14.25" customHeight="1" x14ac:dyDescent="0.25">
      <c r="A34" s="30" t="s">
        <v>39</v>
      </c>
      <c r="B34" s="31" t="s">
        <v>71</v>
      </c>
      <c r="C34" s="41" t="s">
        <v>72</v>
      </c>
      <c r="D34" s="36" t="s">
        <v>64</v>
      </c>
      <c r="E34" s="35"/>
      <c r="F34" s="42">
        <v>72</v>
      </c>
      <c r="G34" s="34">
        <f t="shared" si="3"/>
        <v>0</v>
      </c>
    </row>
    <row r="35" spans="1:7" ht="24" customHeight="1" x14ac:dyDescent="0.2">
      <c r="A35" s="27" t="s">
        <v>73</v>
      </c>
      <c r="B35" s="37"/>
      <c r="C35" s="37"/>
      <c r="D35" s="38"/>
      <c r="E35" s="43"/>
      <c r="F35" s="29"/>
      <c r="G35" s="39"/>
    </row>
    <row r="36" spans="1:7" ht="14.25" customHeight="1" x14ac:dyDescent="0.25">
      <c r="A36" s="40" t="s">
        <v>61</v>
      </c>
      <c r="B36" s="31" t="s">
        <v>74</v>
      </c>
      <c r="C36" s="41" t="s">
        <v>75</v>
      </c>
      <c r="D36" s="36" t="s">
        <v>64</v>
      </c>
      <c r="E36" s="35"/>
      <c r="F36" s="42">
        <v>63</v>
      </c>
      <c r="G36" s="34">
        <f t="shared" ref="G36:G39" si="4">F36*E36</f>
        <v>0</v>
      </c>
    </row>
    <row r="37" spans="1:7" ht="14.25" customHeight="1" x14ac:dyDescent="0.25">
      <c r="A37" s="40" t="s">
        <v>65</v>
      </c>
      <c r="B37" s="31" t="s">
        <v>76</v>
      </c>
      <c r="C37" s="41" t="s">
        <v>77</v>
      </c>
      <c r="D37" s="36" t="s">
        <v>64</v>
      </c>
      <c r="E37" s="35"/>
      <c r="F37" s="42">
        <v>63</v>
      </c>
      <c r="G37" s="34">
        <f t="shared" si="4"/>
        <v>0</v>
      </c>
    </row>
    <row r="38" spans="1:7" ht="14.25" customHeight="1" x14ac:dyDescent="0.25">
      <c r="A38" s="40" t="s">
        <v>68</v>
      </c>
      <c r="B38" s="31" t="s">
        <v>78</v>
      </c>
      <c r="C38" s="41" t="s">
        <v>79</v>
      </c>
      <c r="D38" s="36" t="s">
        <v>64</v>
      </c>
      <c r="E38" s="35"/>
      <c r="F38" s="42">
        <v>63</v>
      </c>
      <c r="G38" s="34">
        <f t="shared" si="4"/>
        <v>0</v>
      </c>
    </row>
    <row r="39" spans="1:7" ht="14.25" customHeight="1" x14ac:dyDescent="0.25">
      <c r="A39" s="30" t="s">
        <v>39</v>
      </c>
      <c r="B39" s="31" t="s">
        <v>80</v>
      </c>
      <c r="C39" s="41" t="s">
        <v>81</v>
      </c>
      <c r="D39" s="36" t="s">
        <v>64</v>
      </c>
      <c r="E39" s="35"/>
      <c r="F39" s="42">
        <v>63</v>
      </c>
      <c r="G39" s="34">
        <f t="shared" si="4"/>
        <v>0</v>
      </c>
    </row>
    <row r="40" spans="1:7" ht="24" customHeight="1" x14ac:dyDescent="0.2">
      <c r="A40" s="44" t="s">
        <v>82</v>
      </c>
      <c r="B40" s="37"/>
      <c r="C40" s="37"/>
      <c r="D40" s="38"/>
      <c r="E40" s="37"/>
      <c r="F40" s="45"/>
      <c r="G40" s="46"/>
    </row>
    <row r="41" spans="1:7" ht="14.25" customHeight="1" x14ac:dyDescent="0.25">
      <c r="A41" s="47" t="s">
        <v>83</v>
      </c>
      <c r="B41" s="31" t="s">
        <v>84</v>
      </c>
      <c r="C41" s="48" t="s">
        <v>85</v>
      </c>
      <c r="D41" s="41" t="s">
        <v>86</v>
      </c>
      <c r="E41" s="35"/>
      <c r="F41" s="42">
        <v>324</v>
      </c>
      <c r="G41" s="49">
        <f>F41*E41</f>
        <v>0</v>
      </c>
    </row>
    <row r="42" spans="1:7" ht="24" customHeight="1" x14ac:dyDescent="0.2">
      <c r="A42" s="27" t="s">
        <v>87</v>
      </c>
      <c r="B42" s="37"/>
      <c r="C42" s="37"/>
      <c r="D42" s="38"/>
      <c r="E42" s="43"/>
      <c r="F42" s="29"/>
      <c r="G42" s="39"/>
    </row>
    <row r="43" spans="1:7" ht="14.25" customHeight="1" x14ac:dyDescent="0.25">
      <c r="A43" s="47" t="s">
        <v>88</v>
      </c>
      <c r="B43" s="31" t="s">
        <v>89</v>
      </c>
      <c r="C43" s="41" t="s">
        <v>90</v>
      </c>
      <c r="D43" s="31" t="s">
        <v>91</v>
      </c>
      <c r="E43" s="35"/>
      <c r="F43" s="42">
        <v>39</v>
      </c>
      <c r="G43" s="34">
        <f t="shared" ref="G43:G48" si="5">F43*E43</f>
        <v>0</v>
      </c>
    </row>
    <row r="44" spans="1:7" ht="14.25" customHeight="1" x14ac:dyDescent="0.25">
      <c r="A44" s="47" t="s">
        <v>92</v>
      </c>
      <c r="B44" s="31" t="s">
        <v>93</v>
      </c>
      <c r="C44" s="41" t="s">
        <v>94</v>
      </c>
      <c r="D44" s="31" t="s">
        <v>91</v>
      </c>
      <c r="E44" s="35"/>
      <c r="F44" s="42">
        <v>39</v>
      </c>
      <c r="G44" s="34">
        <f t="shared" si="5"/>
        <v>0</v>
      </c>
    </row>
    <row r="45" spans="1:7" ht="14.25" customHeight="1" x14ac:dyDescent="0.25">
      <c r="A45" s="47" t="s">
        <v>95</v>
      </c>
      <c r="B45" s="31" t="s">
        <v>96</v>
      </c>
      <c r="C45" s="41" t="s">
        <v>97</v>
      </c>
      <c r="D45" s="31" t="s">
        <v>91</v>
      </c>
      <c r="E45" s="35"/>
      <c r="F45" s="42">
        <v>39</v>
      </c>
      <c r="G45" s="34">
        <f t="shared" si="5"/>
        <v>0</v>
      </c>
    </row>
    <row r="46" spans="1:7" ht="14.25" customHeight="1" x14ac:dyDescent="0.25">
      <c r="A46" s="47" t="s">
        <v>98</v>
      </c>
      <c r="B46" s="31" t="s">
        <v>99</v>
      </c>
      <c r="C46" s="41" t="s">
        <v>100</v>
      </c>
      <c r="D46" s="31" t="s">
        <v>91</v>
      </c>
      <c r="E46" s="35"/>
      <c r="F46" s="42">
        <v>39</v>
      </c>
      <c r="G46" s="34">
        <f t="shared" si="5"/>
        <v>0</v>
      </c>
    </row>
    <row r="47" spans="1:7" ht="14.25" customHeight="1" x14ac:dyDescent="0.25">
      <c r="A47" s="47" t="s">
        <v>101</v>
      </c>
      <c r="B47" s="31" t="s">
        <v>102</v>
      </c>
      <c r="C47" s="41" t="s">
        <v>103</v>
      </c>
      <c r="D47" s="31" t="s">
        <v>91</v>
      </c>
      <c r="E47" s="35"/>
      <c r="F47" s="42">
        <v>39</v>
      </c>
      <c r="G47" s="34">
        <f t="shared" si="5"/>
        <v>0</v>
      </c>
    </row>
    <row r="48" spans="1:7" ht="14.25" customHeight="1" x14ac:dyDescent="0.25">
      <c r="A48" s="50" t="s">
        <v>104</v>
      </c>
      <c r="B48" s="31" t="s">
        <v>105</v>
      </c>
      <c r="C48" s="41" t="s">
        <v>106</v>
      </c>
      <c r="D48" s="31" t="s">
        <v>91</v>
      </c>
      <c r="E48" s="35"/>
      <c r="F48" s="42">
        <v>39</v>
      </c>
      <c r="G48" s="34">
        <f t="shared" si="5"/>
        <v>0</v>
      </c>
    </row>
    <row r="49" spans="1:7" ht="21" customHeight="1" x14ac:dyDescent="0.3">
      <c r="A49" s="23"/>
      <c r="B49" s="23"/>
      <c r="C49" s="23"/>
      <c r="D49" s="23"/>
      <c r="E49" s="36"/>
      <c r="F49" s="51" t="s">
        <v>107</v>
      </c>
      <c r="G49" s="34">
        <f>SUM(G16:G48)</f>
        <v>0</v>
      </c>
    </row>
    <row r="50" spans="1:7" ht="21.75" customHeight="1" x14ac:dyDescent="0.3">
      <c r="A50" s="22" t="s">
        <v>108</v>
      </c>
      <c r="B50" s="22"/>
      <c r="C50" s="22"/>
      <c r="D50" s="23"/>
      <c r="E50" s="36"/>
      <c r="F50" s="51" t="s">
        <v>109</v>
      </c>
      <c r="G50" s="34">
        <v>0</v>
      </c>
    </row>
    <row r="51" spans="1:7" ht="27" customHeight="1" x14ac:dyDescent="0.25">
      <c r="A51" s="62"/>
      <c r="B51" s="78"/>
      <c r="C51" s="78"/>
      <c r="D51" s="79"/>
      <c r="E51" s="23"/>
      <c r="F51" s="52" t="s">
        <v>7</v>
      </c>
      <c r="G51" s="53" t="s">
        <v>7</v>
      </c>
    </row>
    <row r="52" spans="1:7" ht="14.25" customHeight="1" x14ac:dyDescent="0.3">
      <c r="A52" s="80"/>
      <c r="B52" s="81"/>
      <c r="C52" s="81"/>
      <c r="D52" s="82"/>
      <c r="E52" s="23"/>
      <c r="F52" s="54" t="s">
        <v>110</v>
      </c>
      <c r="G52" s="55">
        <f>SUM(G49:G50)</f>
        <v>0</v>
      </c>
    </row>
    <row r="53" spans="1:7" ht="14.25" customHeight="1" x14ac:dyDescent="0.25">
      <c r="A53" s="56"/>
      <c r="B53" s="56"/>
      <c r="C53" s="56"/>
      <c r="D53" s="56"/>
      <c r="E53" s="57"/>
      <c r="F53" s="58"/>
      <c r="G53" s="59"/>
    </row>
    <row r="54" spans="1:7" ht="14.25" customHeight="1" x14ac:dyDescent="0.2">
      <c r="A54" s="60" t="s">
        <v>111</v>
      </c>
      <c r="B54" s="62"/>
      <c r="C54" s="63"/>
      <c r="D54" s="63"/>
      <c r="E54" s="63"/>
      <c r="F54" s="63"/>
      <c r="G54" s="64"/>
    </row>
    <row r="55" spans="1:7" ht="14.25" customHeight="1" x14ac:dyDescent="0.2">
      <c r="A55" s="61" t="s">
        <v>7</v>
      </c>
      <c r="B55" s="65"/>
      <c r="C55" s="66"/>
      <c r="D55" s="66"/>
      <c r="E55" s="66"/>
      <c r="F55" s="66"/>
      <c r="G55" s="67"/>
    </row>
    <row r="56" spans="1:7" ht="14.25" customHeight="1" x14ac:dyDescent="0.2">
      <c r="A56" s="61"/>
      <c r="B56" s="68"/>
      <c r="C56" s="69"/>
      <c r="D56" s="69"/>
      <c r="E56" s="69"/>
      <c r="F56" s="69"/>
      <c r="G56" s="70"/>
    </row>
    <row r="57" spans="1:7" ht="14.25" customHeight="1" x14ac:dyDescent="0.25">
      <c r="A57" s="57"/>
      <c r="B57" s="57"/>
      <c r="C57" s="57"/>
      <c r="D57" s="57"/>
      <c r="E57" s="57"/>
      <c r="F57" s="57"/>
      <c r="G57" s="57"/>
    </row>
  </sheetData>
  <mergeCells count="13">
    <mergeCell ref="B54:G56"/>
    <mergeCell ref="A1:G1"/>
    <mergeCell ref="A13:D13"/>
    <mergeCell ref="E13:G13"/>
    <mergeCell ref="F14:F15"/>
    <mergeCell ref="A51:D52"/>
    <mergeCell ref="A8:C8"/>
    <mergeCell ref="A9:C9"/>
    <mergeCell ref="A10:C10"/>
    <mergeCell ref="B11:C11"/>
    <mergeCell ref="E8:G8"/>
    <mergeCell ref="E9:G9"/>
    <mergeCell ref="E10:G10"/>
  </mergeCells>
  <printOptions horizontalCentered="1" verticalCentered="1" gridLines="1"/>
  <pageMargins left="0.25" right="0.25" top="0.25" bottom="0.25" header="0" footer="0"/>
  <pageSetup scale="90" orientation="landscape" r:id="rId1"/>
  <rowBreaks count="1" manualBreakCount="1">
    <brk id="29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59590138B3D458F548793864A9BB9" ma:contentTypeVersion="16" ma:contentTypeDescription="Create a new document." ma:contentTypeScope="" ma:versionID="20c757cc610513a90976b6e4b5ad8527">
  <xsd:schema xmlns:xsd="http://www.w3.org/2001/XMLSchema" xmlns:xs="http://www.w3.org/2001/XMLSchema" xmlns:p="http://schemas.microsoft.com/office/2006/metadata/properties" xmlns:ns2="a602b67e-27c6-4cbb-bcb4-88dfe7fb9777" xmlns:ns3="53ae6c89-9353-4f61-8c40-3139349654ff" targetNamespace="http://schemas.microsoft.com/office/2006/metadata/properties" ma:root="true" ma:fieldsID="aca988faadfce7f92061a93ac076b6c1" ns2:_="" ns3:_="">
    <xsd:import namespace="a602b67e-27c6-4cbb-bcb4-88dfe7fb9777"/>
    <xsd:import namespace="53ae6c89-9353-4f61-8c40-3139349654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02b67e-27c6-4cbb-bcb4-88dfe7fb97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e6c89-9353-4f61-8c40-3139349654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C0D740-4DB8-40E4-BF32-E474BDA158AB}"/>
</file>

<file path=customXml/itemProps2.xml><?xml version="1.0" encoding="utf-8"?>
<ds:datastoreItem xmlns:ds="http://schemas.openxmlformats.org/officeDocument/2006/customXml" ds:itemID="{8CD05AA8-82F6-4E43-9FD9-9EA01FE6C64A}"/>
</file>

<file path=customXml/itemProps3.xml><?xml version="1.0" encoding="utf-8"?>
<ds:datastoreItem xmlns:ds="http://schemas.openxmlformats.org/officeDocument/2006/customXml" ds:itemID="{F2EE8BAF-A45D-4CCD-93A1-8503480EB5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DrinkMate Order Form</vt:lpstr>
      <vt:lpstr>Print</vt:lpstr>
      <vt:lpstr>'DrinkMate Order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McElroy</dc:creator>
  <cp:lastModifiedBy>Ursula</cp:lastModifiedBy>
  <cp:lastPrinted>2021-11-19T17:53:10Z</cp:lastPrinted>
  <dcterms:created xsi:type="dcterms:W3CDTF">2021-11-17T21:02:09Z</dcterms:created>
  <dcterms:modified xsi:type="dcterms:W3CDTF">2021-11-19T17:53:36Z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0x01010006B59590138B3D458F548793864A9BB9</vt:lpwstr>
  </property>
</Properties>
</file>