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lkleyassociates-my.sharepoint.com/personal/devon_bulkleyassociates_com/Documents/Desktop/"/>
    </mc:Choice>
  </mc:AlternateContent>
  <xr:revisionPtr revIDLastSave="0" documentId="13_ncr:4000b_{8C597F45-3379-4A05-8BA0-A70CD8C3F0AC}" xr6:coauthVersionLast="47" xr6:coauthVersionMax="47" xr10:uidLastSave="{00000000-0000-0000-0000-000000000000}"/>
  <bookViews>
    <workbookView xWindow="1128" yWindow="1512" windowWidth="18000" windowHeight="9480" xr2:uid="{00000000-000D-0000-FFFF-FFFF00000000}"/>
  </bookViews>
  <sheets>
    <sheet name="Instructions" sheetId="1" r:id="rId1"/>
    <sheet name="Black+Blum Order For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G10" i="2" s="1"/>
</calcChain>
</file>

<file path=xl/sharedStrings.xml><?xml version="1.0" encoding="utf-8"?>
<sst xmlns="http://schemas.openxmlformats.org/spreadsheetml/2006/main" count="288" uniqueCount="223">
  <si>
    <t>Instructions to submit this order to Bulkley Associates:</t>
  </si>
  <si>
    <t>Step 1. Once downloaded, save a copy of this document to your desktop.</t>
  </si>
  <si>
    <t>Step 2. Click the "Order Form" tab at the bottom of this spreadsheet to get to the order form.</t>
  </si>
  <si>
    <t>Step 3. Enter your account Bill-To and Ship-To information, at the top of the form.</t>
  </si>
  <si>
    <t>Step 4. Enter your desired items. If an item is not listed, it may be discontinued or unavailable. -contact your sales rep for information</t>
  </si>
  <si>
    <t>Step 5. Once all items you wish to order are entered, please save your work.</t>
  </si>
  <si>
    <t>Step 6. Click "Upload Document" on the Bulkley Associates website (the same place you found this order form)</t>
  </si>
  <si>
    <t>Step 7. Your order to be routed to your sales rep for processing.</t>
  </si>
  <si>
    <t xml:space="preserve"> If you do not receive a confirmation within 48 hours, please reach out to our Showroom @ 206-762-6204</t>
  </si>
  <si>
    <t>Let's get started! Click the Black+Blum Order Form Tab at the bottom of this window.</t>
  </si>
  <si>
    <t>PO#:</t>
  </si>
  <si>
    <t>DATE SUBMITTED:</t>
  </si>
  <si>
    <t>SHIPPING METHOD:</t>
  </si>
  <si>
    <t>Store Terms if applicable:</t>
  </si>
  <si>
    <t>Store CC#:</t>
  </si>
  <si>
    <t>Expiration Date:</t>
  </si>
  <si>
    <t>Invoice to</t>
  </si>
  <si>
    <t>Security Code:</t>
  </si>
  <si>
    <t>Store Name:</t>
  </si>
  <si>
    <t>Store Address:</t>
  </si>
  <si>
    <t>NET TOTAL DUE:</t>
  </si>
  <si>
    <t>Opening/Reorder Minimums: $250/$200</t>
  </si>
  <si>
    <t>Deliver to</t>
  </si>
  <si>
    <t>Customer Name:</t>
  </si>
  <si>
    <t>Address line 1:</t>
  </si>
  <si>
    <t>Address line 2:</t>
  </si>
  <si>
    <t>City, State, ZIP:</t>
  </si>
  <si>
    <t>ProductID</t>
  </si>
  <si>
    <t>Order Qty</t>
  </si>
  <si>
    <t>ProductName</t>
  </si>
  <si>
    <t>UnitPrice</t>
  </si>
  <si>
    <t>Pack</t>
  </si>
  <si>
    <t>Minimum</t>
  </si>
  <si>
    <t>UPC</t>
  </si>
  <si>
    <t>Ext Total</t>
  </si>
  <si>
    <t>BAM-FFB-S003</t>
  </si>
  <si>
    <t>Food Flask (updated version) Orange</t>
  </si>
  <si>
    <t>Each</t>
  </si>
  <si>
    <t>5060089726180</t>
  </si>
  <si>
    <t>BAM-FFB-S005</t>
  </si>
  <si>
    <t>Food Flask (updated version) Ocean</t>
  </si>
  <si>
    <t>5060089726197</t>
  </si>
  <si>
    <t>BAM-FFB-S010</t>
  </si>
  <si>
    <t>Food Flask (updated version) Olive</t>
  </si>
  <si>
    <t>5060089726203</t>
  </si>
  <si>
    <t>BAM-FF-S003</t>
  </si>
  <si>
    <t xml:space="preserve">Food Flask Orange </t>
  </si>
  <si>
    <t>5060089724223</t>
  </si>
  <si>
    <t>BAM-IWB-L003</t>
  </si>
  <si>
    <t xml:space="preserve">Insulated Water Bottle Large       Orange </t>
  </si>
  <si>
    <t>5060089724599</t>
  </si>
  <si>
    <t>BAM-IWB-L005</t>
  </si>
  <si>
    <t xml:space="preserve">Insulated Water Bottle Large       Ocean </t>
  </si>
  <si>
    <t>5060089724605</t>
  </si>
  <si>
    <t>BAM-IWB-L010</t>
  </si>
  <si>
    <t xml:space="preserve">Insulated Water Bottle Large       Olive </t>
  </si>
  <si>
    <t>5060089724612</t>
  </si>
  <si>
    <t>BAM-IWB-S003</t>
  </si>
  <si>
    <t xml:space="preserve">Insulated Water Bottle Small Orange  </t>
  </si>
  <si>
    <t>5060089724629</t>
  </si>
  <si>
    <t>BAM-IWB-S005</t>
  </si>
  <si>
    <t xml:space="preserve">Insulated Water Bottle Small Ocean   </t>
  </si>
  <si>
    <t>5060089724636</t>
  </si>
  <si>
    <t>BAM-IWB-S010</t>
  </si>
  <si>
    <t xml:space="preserve">Insulated Water Bottle Small Olive </t>
  </si>
  <si>
    <t>5060089724643</t>
  </si>
  <si>
    <t>BAM-SB003</t>
  </si>
  <si>
    <t xml:space="preserve">Stainless Steel Sandwich Box Small Orange </t>
  </si>
  <si>
    <t>5060089724100</t>
  </si>
  <si>
    <t>BAM-SB005</t>
  </si>
  <si>
    <t xml:space="preserve">Stainless Steel Sandwich Box Small Ocean </t>
  </si>
  <si>
    <t>5060089724094</t>
  </si>
  <si>
    <t>BAM-SB010</t>
  </si>
  <si>
    <t xml:space="preserve">Stainless Steel Sandwich Box Small Olive </t>
  </si>
  <si>
    <t>5060089724087</t>
  </si>
  <si>
    <t>BAM-SB-L003</t>
  </si>
  <si>
    <t xml:space="preserve">Stainless Steel Sandwich Box Large Orange </t>
  </si>
  <si>
    <t>5060089725022</t>
  </si>
  <si>
    <t>BAM-SB-L005</t>
  </si>
  <si>
    <t xml:space="preserve">Stainless Steel Sandwich Box Large Ocean </t>
  </si>
  <si>
    <t>5060089725039</t>
  </si>
  <si>
    <t>BAM-SB-L010</t>
  </si>
  <si>
    <t>Stainless Steel Sandwich Box Large Olive</t>
  </si>
  <si>
    <t>5060089725046</t>
  </si>
  <si>
    <t>BAM-SSC001</t>
  </si>
  <si>
    <t xml:space="preserve">Cutlery Set + Case
(steel counter stand available) Steel </t>
  </si>
  <si>
    <t>5060089721970</t>
  </si>
  <si>
    <t>BAM-SSC002</t>
  </si>
  <si>
    <t xml:space="preserve">Cutlery CDU Steel </t>
  </si>
  <si>
    <t>5060089725725</t>
  </si>
  <si>
    <t>BAM-SS-L003</t>
  </si>
  <si>
    <t xml:space="preserve">Stainless Steel Lunch Box Large Orange </t>
  </si>
  <si>
    <t>5060089724414</t>
  </si>
  <si>
    <t>BAM-SS-L005</t>
  </si>
  <si>
    <t xml:space="preserve">Stainless Steel Lunch Box Large Ocean </t>
  </si>
  <si>
    <t>5060089724421</t>
  </si>
  <si>
    <t>BAM-SS-L010</t>
  </si>
  <si>
    <t xml:space="preserve">Stainless Steel Lunch Box Large Olive </t>
  </si>
  <si>
    <t>5060089724438</t>
  </si>
  <si>
    <t>BAM-SS-S003</t>
  </si>
  <si>
    <t xml:space="preserve">Stainless Steel Lunch Box Small Orange </t>
  </si>
  <si>
    <t>5060089724995</t>
  </si>
  <si>
    <t>BAM-SS-S005</t>
  </si>
  <si>
    <t xml:space="preserve">Stainless Steel Lunch Box Small Ocean </t>
  </si>
  <si>
    <t>5060089725008</t>
  </si>
  <si>
    <t>BAM-SS-S010</t>
  </si>
  <si>
    <t xml:space="preserve">Stainless Steel Lunch Box Small Olive </t>
  </si>
  <si>
    <t>5060089725015</t>
  </si>
  <si>
    <t>BAM-WBB-S005</t>
  </si>
  <si>
    <t>Steel Water Bottle Small (updated version) Ocean</t>
  </si>
  <si>
    <t>5060089726227</t>
  </si>
  <si>
    <t>BAM-WBB-S010</t>
  </si>
  <si>
    <t>Steel Water Bottle Small (updated version) Olive</t>
  </si>
  <si>
    <t>5060089726289</t>
  </si>
  <si>
    <t>BAM-WB-S005</t>
  </si>
  <si>
    <t xml:space="preserve">Steel Water Bottle Small Ocean </t>
  </si>
  <si>
    <t>5060089721987</t>
  </si>
  <si>
    <t>BAO-BA005</t>
  </si>
  <si>
    <t>Lunch Box Ocean</t>
  </si>
  <si>
    <t>5060089725497</t>
  </si>
  <si>
    <t>BAO-BA010</t>
  </si>
  <si>
    <t>Lunch Box Olive</t>
  </si>
  <si>
    <t>5060089725527</t>
  </si>
  <si>
    <t>BAO-BP005</t>
  </si>
  <si>
    <t>Lunch Pot Ocean</t>
  </si>
  <si>
    <t>5060089725503</t>
  </si>
  <si>
    <t>BAO-BP010</t>
  </si>
  <si>
    <t>Lunch Pot Olive</t>
  </si>
  <si>
    <t>5060089725510</t>
  </si>
  <si>
    <t>EC002</t>
  </si>
  <si>
    <t>Eau Carafe Updated Glass</t>
  </si>
  <si>
    <t>5060089724964</t>
  </si>
  <si>
    <t>EGS001-1 (BOXED</t>
  </si>
  <si>
    <t xml:space="preserve">Charcoal Water Filter 
(steel counter stand available) </t>
  </si>
  <si>
    <t>5060089724841</t>
  </si>
  <si>
    <t>EGS001-1B</t>
  </si>
  <si>
    <t>Active Charcoal Water Filter x 1 (boxed)</t>
  </si>
  <si>
    <t>EGS001-1C</t>
  </si>
  <si>
    <t>Charcoal Water Filter &amp; Coil</t>
  </si>
  <si>
    <t/>
  </si>
  <si>
    <t>EGS004</t>
  </si>
  <si>
    <t xml:space="preserve">Charcoal Water Filter 4 Pack </t>
  </si>
  <si>
    <t>5060089724070</t>
  </si>
  <si>
    <t>GR-LB-L014</t>
  </si>
  <si>
    <t xml:space="preserve">Glass Lunch Bowl (25 fl oz) Almond </t>
  </si>
  <si>
    <t>5060089725466</t>
  </si>
  <si>
    <t>GR-LB-L015</t>
  </si>
  <si>
    <t xml:space="preserve">Glass Lunch Bowl (25 fl oz) Slate </t>
  </si>
  <si>
    <t>5060089725534</t>
  </si>
  <si>
    <t>GR-LB-M014</t>
  </si>
  <si>
    <t xml:space="preserve">Glass Lunch Pot Large (20 fl oz) Almond </t>
  </si>
  <si>
    <t>5060089725473</t>
  </si>
  <si>
    <t>GR-LB-M015</t>
  </si>
  <si>
    <t xml:space="preserve">Glass Lunch Pot Large (20 fl oz) Slate </t>
  </si>
  <si>
    <t>5060089725541</t>
  </si>
  <si>
    <t>GR-LB-S014</t>
  </si>
  <si>
    <t xml:space="preserve">Glass Lunch Pot  SML (15 fl oz) Almond </t>
  </si>
  <si>
    <t>5060089725480</t>
  </si>
  <si>
    <t>GR-LB-S015</t>
  </si>
  <si>
    <t xml:space="preserve">Glass Lunch Pot  SML (15 fl oz) Slate </t>
  </si>
  <si>
    <t>5060089725558</t>
  </si>
  <si>
    <t>GR-WB-M003</t>
  </si>
  <si>
    <t xml:space="preserve">Glass Water Bottle (20 fl oz) Orange </t>
  </si>
  <si>
    <t>5060089725398</t>
  </si>
  <si>
    <t>GR-WB-M004</t>
  </si>
  <si>
    <t xml:space="preserve">Glass Water Bottle (20 fl oz) Burgundy </t>
  </si>
  <si>
    <t>5060089725404</t>
  </si>
  <si>
    <t>GR-WB-M005</t>
  </si>
  <si>
    <t xml:space="preserve">Glass Water Bottle (20 fl oz) Ocean </t>
  </si>
  <si>
    <t>5060089725411</t>
  </si>
  <si>
    <t>GR-WB-M010</t>
  </si>
  <si>
    <t xml:space="preserve">Glass Water Bottle (20 fl oz) Olive </t>
  </si>
  <si>
    <t>5060089725428</t>
  </si>
  <si>
    <t>GR-WB-M011</t>
  </si>
  <si>
    <t xml:space="preserve">Glass Water Bottle (20 fl oz) Coral </t>
  </si>
  <si>
    <t>5060089725435</t>
  </si>
  <si>
    <t>GR-WB-M014</t>
  </si>
  <si>
    <t xml:space="preserve">Glass Water Bottle (20 fl oz) Almond </t>
  </si>
  <si>
    <t>5060089725442</t>
  </si>
  <si>
    <t>GR-WB-M015</t>
  </si>
  <si>
    <t xml:space="preserve">Glass Water Bottle (20 fl oz) Slate </t>
  </si>
  <si>
    <t>5060089725459</t>
  </si>
  <si>
    <t>LBB010</t>
  </si>
  <si>
    <t>Lunch Bag Olive</t>
  </si>
  <si>
    <t>5060089725718</t>
  </si>
  <si>
    <t>LBB015</t>
  </si>
  <si>
    <t>Lunch Bag Slate</t>
  </si>
  <si>
    <t>5060089725701</t>
  </si>
  <si>
    <t>LBR-B001</t>
  </si>
  <si>
    <t xml:space="preserve">Recipe Book - Let's do Lunch Box </t>
  </si>
  <si>
    <t>9780241504116</t>
  </si>
  <si>
    <t>POS-COUNTERTOP</t>
  </si>
  <si>
    <t>COUNTER POS STAND</t>
  </si>
  <si>
    <t>POS-PLATE</t>
  </si>
  <si>
    <t>Small POS Plate</t>
  </si>
  <si>
    <t>TC-GR005</t>
  </si>
  <si>
    <t>Travel Cup Glass (12 fl oz) Grey/Ocean</t>
  </si>
  <si>
    <t>5060089726159</t>
  </si>
  <si>
    <t>TC-GR010</t>
  </si>
  <si>
    <t>Travel Cup Glass (12 fl oz) Grey/Olive</t>
  </si>
  <si>
    <t>5060089726104</t>
  </si>
  <si>
    <t>TC-GR011</t>
  </si>
  <si>
    <t>Travel Cup Glass (12 fl oz) Grey/Coral</t>
  </si>
  <si>
    <t>5060089726166</t>
  </si>
  <si>
    <t>TC-GR015</t>
  </si>
  <si>
    <t>Travel Cup Glass (12 fl oz) Grey/Slate</t>
  </si>
  <si>
    <t>5060089726173</t>
  </si>
  <si>
    <t>TC-SS003</t>
  </si>
  <si>
    <t>Travel Cup Stainless Steel (12 fl oz) Orange</t>
  </si>
  <si>
    <t>5060089726128</t>
  </si>
  <si>
    <t>TC-SS005</t>
  </si>
  <si>
    <t>Travel Cup Stainless Steel (12 fl oz) Ocean</t>
  </si>
  <si>
    <t>5060089726135</t>
  </si>
  <si>
    <t>TC-SS010</t>
  </si>
  <si>
    <t>Travel Cup Stainless Steel (12 fl oz) Olive</t>
  </si>
  <si>
    <t>5060089726098</t>
  </si>
  <si>
    <t>TC-SS015</t>
  </si>
  <si>
    <t>Travel Cup Stainless Steel (12 fl oz) Slate</t>
  </si>
  <si>
    <t>5060089726142</t>
  </si>
  <si>
    <t>TP001</t>
  </si>
  <si>
    <t xml:space="preserve">Thermo-Pot Steel </t>
  </si>
  <si>
    <t>5060089721239</t>
  </si>
  <si>
    <t>Order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</si>
</sst>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;\(&quot;$&quot;#,##0.00\)"/>
    <numFmt numFmtId="165" formatCode="&quot;$&quot;#,##0.00"/>
  </numFmts>
  <fonts count="13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8"/>
      <name val="Calibri"/>
      <family val="2"/>
    </font>
    <font>
      <b/>
      <u/>
      <sz val="14"/>
      <color indexed="17"/>
      <name val="Calibri"/>
      <family val="2"/>
    </font>
    <font>
      <b/>
      <i/>
      <sz val="11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5" fillId="3" borderId="3" xfId="0" applyNumberFormat="1" applyFont="1" applyFill="1" applyBorder="1"/>
    <xf numFmtId="49" fontId="5" fillId="3" borderId="4" xfId="0" applyNumberFormat="1" applyFont="1" applyFill="1" applyBorder="1"/>
    <xf numFmtId="49" fontId="6" fillId="3" borderId="4" xfId="0" applyNumberFormat="1" applyFont="1" applyFill="1" applyBorder="1"/>
    <xf numFmtId="49" fontId="5" fillId="3" borderId="5" xfId="0" applyNumberFormat="1" applyFont="1" applyFill="1" applyBorder="1" applyAlignment="1">
      <alignment horizontal="centerContinuous"/>
    </xf>
    <xf numFmtId="49" fontId="5" fillId="3" borderId="6" xfId="0" applyNumberFormat="1" applyFont="1" applyFill="1" applyBorder="1" applyAlignment="1">
      <alignment horizontal="centerContinuous"/>
    </xf>
    <xf numFmtId="49" fontId="6" fillId="3" borderId="7" xfId="0" applyNumberFormat="1" applyFont="1" applyFill="1" applyBorder="1"/>
    <xf numFmtId="49" fontId="6" fillId="3" borderId="0" xfId="0" applyNumberFormat="1" applyFont="1" applyFill="1"/>
    <xf numFmtId="49" fontId="5" fillId="3" borderId="0" xfId="0" applyNumberFormat="1" applyFont="1" applyFill="1"/>
    <xf numFmtId="49" fontId="5" fillId="3" borderId="8" xfId="0" applyNumberFormat="1" applyFont="1" applyFill="1" applyBorder="1" applyAlignment="1">
      <alignment horizontal="centerContinuous"/>
    </xf>
    <xf numFmtId="49" fontId="5" fillId="3" borderId="9" xfId="0" applyNumberFormat="1" applyFont="1" applyFill="1" applyBorder="1" applyAlignment="1">
      <alignment horizontal="centerContinuous"/>
    </xf>
    <xf numFmtId="49" fontId="7" fillId="3" borderId="8" xfId="0" applyNumberFormat="1" applyFont="1" applyFill="1" applyBorder="1" applyAlignment="1">
      <alignment horizontal="centerContinuous"/>
    </xf>
    <xf numFmtId="49" fontId="7" fillId="3" borderId="9" xfId="0" applyNumberFormat="1" applyFont="1" applyFill="1" applyBorder="1" applyAlignment="1">
      <alignment horizontal="centerContinuous"/>
    </xf>
    <xf numFmtId="49" fontId="7" fillId="3" borderId="0" xfId="0" applyNumberFormat="1" applyFont="1" applyFill="1"/>
    <xf numFmtId="49" fontId="6" fillId="3" borderId="10" xfId="0" applyNumberFormat="1" applyFont="1" applyFill="1" applyBorder="1" applyAlignment="1">
      <alignment horizontal="centerContinuous"/>
    </xf>
    <xf numFmtId="49" fontId="6" fillId="3" borderId="11" xfId="0" applyNumberFormat="1" applyFont="1" applyFill="1" applyBorder="1" applyAlignment="1">
      <alignment horizontal="centerContinuous"/>
    </xf>
    <xf numFmtId="49" fontId="6" fillId="3" borderId="12" xfId="0" applyNumberFormat="1" applyFont="1" applyFill="1" applyBorder="1" applyAlignment="1">
      <alignment horizontal="centerContinuous"/>
    </xf>
    <xf numFmtId="49" fontId="6" fillId="3" borderId="13" xfId="0" applyNumberFormat="1" applyFont="1" applyFill="1" applyBorder="1" applyAlignment="1">
      <alignment horizontal="centerContinuous"/>
    </xf>
    <xf numFmtId="49" fontId="5" fillId="3" borderId="7" xfId="0" applyNumberFormat="1" applyFont="1" applyFill="1" applyBorder="1"/>
    <xf numFmtId="0" fontId="6" fillId="3" borderId="14" xfId="0" applyFont="1" applyFill="1" applyBorder="1"/>
    <xf numFmtId="49" fontId="5" fillId="3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centerContinuous" vertical="center"/>
    </xf>
    <xf numFmtId="0" fontId="8" fillId="3" borderId="14" xfId="0" applyFont="1" applyFill="1" applyBorder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49" fontId="6" fillId="3" borderId="15" xfId="0" applyNumberFormat="1" applyFont="1" applyFill="1" applyBorder="1"/>
    <xf numFmtId="49" fontId="6" fillId="3" borderId="16" xfId="0" applyNumberFormat="1" applyFont="1" applyFill="1" applyBorder="1"/>
    <xf numFmtId="49" fontId="6" fillId="3" borderId="0" xfId="0" applyNumberFormat="1" applyFont="1" applyFill="1" applyBorder="1"/>
    <xf numFmtId="49" fontId="5" fillId="3" borderId="0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0" xfId="0" applyBorder="1"/>
    <xf numFmtId="49" fontId="10" fillId="3" borderId="0" xfId="0" applyNumberFormat="1" applyFont="1" applyFill="1" applyBorder="1"/>
    <xf numFmtId="0" fontId="3" fillId="4" borderId="18" xfId="0" applyFont="1" applyFill="1" applyBorder="1" applyAlignment="1">
      <alignment vertical="center" wrapText="1"/>
    </xf>
    <xf numFmtId="2" fontId="0" fillId="4" borderId="0" xfId="0" applyNumberFormat="1" applyFill="1"/>
    <xf numFmtId="7" fontId="3" fillId="0" borderId="18" xfId="0" applyNumberFormat="1" applyFont="1" applyFill="1" applyBorder="1" applyAlignment="1">
      <alignment vertical="center" wrapText="1"/>
    </xf>
    <xf numFmtId="0" fontId="11" fillId="0" borderId="0" xfId="0" applyFont="1"/>
    <xf numFmtId="0" fontId="12" fillId="4" borderId="0" xfId="0" applyFont="1" applyFill="1"/>
    <xf numFmtId="49" fontId="9" fillId="3" borderId="16" xfId="0" applyNumberFormat="1" applyFont="1" applyFill="1" applyBorder="1" applyAlignment="1">
      <alignment horizontal="centerContinuous" vertical="top" wrapText="1"/>
    </xf>
    <xf numFmtId="49" fontId="9" fillId="3" borderId="19" xfId="0" applyNumberFormat="1" applyFont="1" applyFill="1" applyBorder="1" applyAlignment="1">
      <alignment horizontal="centerContinuous" vertical="top" wrapText="1"/>
    </xf>
    <xf numFmtId="49" fontId="5" fillId="3" borderId="20" xfId="0" applyNumberFormat="1" applyFont="1" applyFill="1" applyBorder="1" applyAlignment="1">
      <alignment horizontal="centerContinuous"/>
    </xf>
    <xf numFmtId="49" fontId="5" fillId="3" borderId="21" xfId="0" applyNumberFormat="1" applyFont="1" applyFill="1" applyBorder="1" applyAlignment="1">
      <alignment horizontal="centerContinuous"/>
    </xf>
    <xf numFmtId="0" fontId="0" fillId="5" borderId="0" xfId="0" applyFill="1"/>
    <xf numFmtId="49" fontId="6" fillId="3" borderId="0" xfId="0" applyNumberFormat="1" applyFont="1" applyFill="1" applyAlignment="1"/>
    <xf numFmtId="49" fontId="6" fillId="3" borderId="14" xfId="0" applyNumberFormat="1" applyFont="1" applyFill="1" applyBorder="1" applyAlignment="1"/>
    <xf numFmtId="49" fontId="6" fillId="3" borderId="20" xfId="0" applyNumberFormat="1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49" fontId="10" fillId="3" borderId="20" xfId="0" applyNumberFormat="1" applyFont="1" applyFill="1" applyBorder="1" applyAlignment="1">
      <alignment horizontal="center"/>
    </xf>
    <xf numFmtId="49" fontId="10" fillId="3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0</xdr:rowOff>
    </xdr:from>
    <xdr:to>
      <xdr:col>2</xdr:col>
      <xdr:colOff>952500</xdr:colOff>
      <xdr:row>7</xdr:row>
      <xdr:rowOff>114300</xdr:rowOff>
    </xdr:to>
    <xdr:pic>
      <xdr:nvPicPr>
        <xdr:cNvPr id="1047" name="Picture 1">
          <a:extLst>
            <a:ext uri="{FF2B5EF4-FFF2-40B4-BE49-F238E27FC236}">
              <a16:creationId xmlns:a16="http://schemas.microsoft.com/office/drawing/2014/main" id="{FD8FD74E-65E7-43A7-8E82-4874474C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2383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D11" sqref="D11"/>
    </sheetView>
  </sheetViews>
  <sheetFormatPr defaultRowHeight="12.75" x14ac:dyDescent="0.2"/>
  <sheetData>
    <row r="1" spans="1:18" s="40" customFormat="1" ht="20.25" x14ac:dyDescent="0.3">
      <c r="A1" s="40" t="s">
        <v>0</v>
      </c>
    </row>
    <row r="2" spans="1:18" ht="15" x14ac:dyDescent="0.2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" x14ac:dyDescent="0.2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" x14ac:dyDescent="0.2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x14ac:dyDescent="0.2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" x14ac:dyDescent="0.2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 x14ac:dyDescent="0.2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10" spans="1:18" s="39" customFormat="1" ht="15" x14ac:dyDescent="0.2">
      <c r="A10" s="39" t="s">
        <v>8</v>
      </c>
    </row>
    <row r="13" spans="1:18" x14ac:dyDescent="0.2">
      <c r="A13" t="s">
        <v>9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4"/>
  <sheetViews>
    <sheetView topLeftCell="A4" workbookViewId="0">
      <selection activeCell="E14" sqref="E14"/>
    </sheetView>
  </sheetViews>
  <sheetFormatPr defaultRowHeight="12.75" x14ac:dyDescent="0.2"/>
  <cols>
    <col min="1" max="1" width="15.7109375" customWidth="1"/>
    <col min="2" max="2" width="14" customWidth="1"/>
    <col min="3" max="3" width="30" customWidth="1"/>
    <col min="4" max="4" width="9.28515625" customWidth="1"/>
    <col min="5" max="5" width="8" customWidth="1"/>
    <col min="6" max="6" width="16" customWidth="1"/>
    <col min="7" max="7" width="21.140625" customWidth="1"/>
  </cols>
  <sheetData>
    <row r="1" spans="1:8" ht="15" customHeight="1" thickBot="1" x14ac:dyDescent="0.3">
      <c r="A1" s="5"/>
      <c r="B1" s="6"/>
      <c r="C1" s="6"/>
      <c r="D1" s="7"/>
      <c r="E1" s="6" t="s">
        <v>10</v>
      </c>
      <c r="F1" s="6"/>
      <c r="G1" s="8"/>
      <c r="H1" s="9"/>
    </row>
    <row r="2" spans="1:8" ht="15" customHeight="1" thickBot="1" x14ac:dyDescent="0.3">
      <c r="A2" s="10"/>
      <c r="B2" s="30"/>
      <c r="C2" s="11"/>
      <c r="D2" s="11"/>
      <c r="E2" s="12" t="s">
        <v>11</v>
      </c>
      <c r="F2" s="11"/>
      <c r="G2" s="13"/>
      <c r="H2" s="14"/>
    </row>
    <row r="3" spans="1:8" ht="15" customHeight="1" thickBot="1" x14ac:dyDescent="0.3">
      <c r="A3" s="10"/>
      <c r="B3" s="30"/>
      <c r="C3" s="11"/>
      <c r="D3" s="12"/>
      <c r="E3" s="12" t="s">
        <v>12</v>
      </c>
      <c r="F3" s="11"/>
      <c r="G3" s="15"/>
      <c r="H3" s="16"/>
    </row>
    <row r="4" spans="1:8" ht="15" customHeight="1" thickBot="1" x14ac:dyDescent="0.3">
      <c r="A4" s="10"/>
      <c r="B4" s="30"/>
      <c r="C4" s="11"/>
      <c r="D4" s="11"/>
      <c r="E4" s="17"/>
      <c r="F4" s="11"/>
      <c r="G4" s="15"/>
      <c r="H4" s="16"/>
    </row>
    <row r="5" spans="1:8" ht="15" customHeight="1" thickBot="1" x14ac:dyDescent="0.3">
      <c r="A5" s="10"/>
      <c r="B5" s="30"/>
      <c r="C5" s="11"/>
      <c r="D5" s="11"/>
      <c r="E5" s="12" t="s">
        <v>13</v>
      </c>
      <c r="F5" s="11"/>
      <c r="G5" s="13"/>
      <c r="H5" s="14"/>
    </row>
    <row r="6" spans="1:8" ht="15" customHeight="1" thickBot="1" x14ac:dyDescent="0.3">
      <c r="A6" s="10"/>
      <c r="B6" s="30"/>
      <c r="C6" s="11"/>
      <c r="D6" s="11"/>
      <c r="E6" s="12" t="s">
        <v>14</v>
      </c>
      <c r="F6" s="11"/>
      <c r="G6" s="18"/>
      <c r="H6" s="19"/>
    </row>
    <row r="7" spans="1:8" ht="15" customHeight="1" thickBot="1" x14ac:dyDescent="0.3">
      <c r="A7" s="10"/>
      <c r="B7" s="30"/>
      <c r="C7" s="11"/>
      <c r="D7" s="11"/>
      <c r="E7" s="12" t="s">
        <v>15</v>
      </c>
      <c r="F7" s="11"/>
      <c r="G7" s="20"/>
      <c r="H7" s="21"/>
    </row>
    <row r="8" spans="1:8" ht="15" customHeight="1" thickBot="1" x14ac:dyDescent="0.3">
      <c r="A8" s="22" t="s">
        <v>16</v>
      </c>
      <c r="B8" s="31"/>
      <c r="C8" s="12"/>
      <c r="D8" s="12"/>
      <c r="E8" s="12" t="s">
        <v>17</v>
      </c>
      <c r="F8" s="11"/>
      <c r="G8" s="20"/>
      <c r="H8" s="21"/>
    </row>
    <row r="9" spans="1:8" ht="15" customHeight="1" x14ac:dyDescent="0.25">
      <c r="A9" s="10" t="s">
        <v>18</v>
      </c>
      <c r="B9" s="48"/>
      <c r="C9" s="49"/>
      <c r="D9" s="30"/>
      <c r="E9" s="11"/>
      <c r="F9" s="11"/>
      <c r="G9" s="11"/>
      <c r="H9" s="23"/>
    </row>
    <row r="10" spans="1:8" ht="15" customHeight="1" x14ac:dyDescent="0.25">
      <c r="A10" s="10" t="s">
        <v>19</v>
      </c>
      <c r="B10" s="48"/>
      <c r="C10" s="49"/>
      <c r="D10" s="30"/>
      <c r="E10" s="24" t="s">
        <v>20</v>
      </c>
      <c r="F10" s="11"/>
      <c r="G10" s="25">
        <f>H82</f>
        <v>0</v>
      </c>
      <c r="H10" s="26"/>
    </row>
    <row r="11" spans="1:8" ht="15" customHeight="1" x14ac:dyDescent="0.25">
      <c r="A11" s="10"/>
      <c r="B11" s="30"/>
      <c r="C11" s="11"/>
      <c r="D11" s="30"/>
      <c r="E11" s="11" t="s">
        <v>21</v>
      </c>
      <c r="F11" s="11"/>
      <c r="G11" s="27"/>
      <c r="H11" s="26"/>
    </row>
    <row r="12" spans="1:8" ht="15" customHeight="1" x14ac:dyDescent="0.25">
      <c r="A12" s="22" t="s">
        <v>22</v>
      </c>
      <c r="B12" s="43"/>
      <c r="C12" s="44"/>
      <c r="D12" s="31"/>
      <c r="E12" s="12"/>
      <c r="F12" s="30"/>
      <c r="G12" s="27"/>
      <c r="H12" s="26"/>
    </row>
    <row r="13" spans="1:8" ht="15" customHeight="1" x14ac:dyDescent="0.25">
      <c r="A13" s="10" t="s">
        <v>23</v>
      </c>
      <c r="B13" s="50"/>
      <c r="C13" s="51"/>
      <c r="D13" s="35"/>
      <c r="E13" s="46"/>
      <c r="F13" s="46"/>
      <c r="G13" s="46"/>
      <c r="H13" s="47"/>
    </row>
    <row r="14" spans="1:8" ht="15" customHeight="1" x14ac:dyDescent="0.25">
      <c r="A14" s="10" t="s">
        <v>24</v>
      </c>
      <c r="B14" s="50"/>
      <c r="C14" s="51"/>
      <c r="D14" s="35"/>
      <c r="E14" s="46"/>
      <c r="F14" s="46"/>
      <c r="G14" s="46"/>
      <c r="H14" s="47"/>
    </row>
    <row r="15" spans="1:8" ht="15" customHeight="1" x14ac:dyDescent="0.25">
      <c r="A15" s="10" t="s">
        <v>25</v>
      </c>
      <c r="B15" s="50"/>
      <c r="C15" s="51"/>
      <c r="D15" s="35"/>
      <c r="E15" s="46"/>
      <c r="F15" s="46"/>
      <c r="G15" s="46"/>
      <c r="H15" s="47"/>
    </row>
    <row r="16" spans="1:8" ht="15" customHeight="1" x14ac:dyDescent="0.25">
      <c r="A16" s="10" t="s">
        <v>26</v>
      </c>
      <c r="B16" s="50"/>
      <c r="C16" s="51"/>
      <c r="D16" s="35"/>
      <c r="E16" s="46"/>
      <c r="F16" s="46"/>
      <c r="G16" s="46"/>
      <c r="H16" s="47"/>
    </row>
    <row r="17" spans="1:14" ht="15" customHeight="1" thickBot="1" x14ac:dyDescent="0.3">
      <c r="A17" s="28"/>
      <c r="B17" s="29"/>
      <c r="C17" s="29"/>
      <c r="D17" s="29"/>
      <c r="E17" s="41"/>
      <c r="F17" s="41"/>
      <c r="G17" s="41"/>
      <c r="H17" s="42"/>
    </row>
    <row r="18" spans="1:14" ht="15" customHeight="1" x14ac:dyDescent="0.2">
      <c r="A18" s="1" t="s">
        <v>27</v>
      </c>
      <c r="B18" s="32" t="s">
        <v>28</v>
      </c>
      <c r="C18" s="1" t="s">
        <v>29</v>
      </c>
      <c r="D18" s="1" t="s">
        <v>30</v>
      </c>
      <c r="E18" s="1" t="s">
        <v>31</v>
      </c>
      <c r="F18" s="1" t="s">
        <v>32</v>
      </c>
      <c r="G18" s="1" t="s">
        <v>33</v>
      </c>
      <c r="H18" s="33" t="s">
        <v>34</v>
      </c>
    </row>
    <row r="19" spans="1:14" ht="15" customHeight="1" x14ac:dyDescent="0.2">
      <c r="A19" s="2" t="s">
        <v>35</v>
      </c>
      <c r="B19" s="2"/>
      <c r="C19" s="2" t="s">
        <v>36</v>
      </c>
      <c r="D19" s="3">
        <v>15</v>
      </c>
      <c r="E19" s="2" t="s">
        <v>37</v>
      </c>
      <c r="F19" s="4">
        <v>4</v>
      </c>
      <c r="G19" s="2" t="s">
        <v>38</v>
      </c>
      <c r="H19" s="38">
        <f>B19*D19*F19</f>
        <v>0</v>
      </c>
    </row>
    <row r="20" spans="1:14" ht="15" customHeight="1" x14ac:dyDescent="0.2">
      <c r="A20" s="2" t="s">
        <v>39</v>
      </c>
      <c r="B20" s="2"/>
      <c r="C20" s="2" t="s">
        <v>40</v>
      </c>
      <c r="D20" s="3">
        <v>15</v>
      </c>
      <c r="E20" s="2" t="s">
        <v>37</v>
      </c>
      <c r="F20" s="4">
        <v>4</v>
      </c>
      <c r="G20" s="2" t="s">
        <v>41</v>
      </c>
      <c r="H20" s="38">
        <f t="shared" ref="H20:H81" si="0">B20*D20*F20</f>
        <v>0</v>
      </c>
      <c r="N20" s="34"/>
    </row>
    <row r="21" spans="1:14" ht="15" customHeight="1" x14ac:dyDescent="0.2">
      <c r="A21" s="2" t="s">
        <v>42</v>
      </c>
      <c r="B21" s="2"/>
      <c r="C21" s="2" t="s">
        <v>43</v>
      </c>
      <c r="D21" s="3">
        <v>15</v>
      </c>
      <c r="E21" s="2" t="s">
        <v>37</v>
      </c>
      <c r="F21" s="4">
        <v>4</v>
      </c>
      <c r="G21" s="2" t="s">
        <v>44</v>
      </c>
      <c r="H21" s="38">
        <f t="shared" si="0"/>
        <v>0</v>
      </c>
    </row>
    <row r="22" spans="1:14" ht="15" customHeight="1" x14ac:dyDescent="0.2">
      <c r="A22" s="2" t="s">
        <v>45</v>
      </c>
      <c r="B22" s="2"/>
      <c r="C22" s="2" t="s">
        <v>46</v>
      </c>
      <c r="D22" s="3">
        <v>15</v>
      </c>
      <c r="E22" s="2" t="s">
        <v>37</v>
      </c>
      <c r="F22" s="4">
        <v>4</v>
      </c>
      <c r="G22" s="2" t="s">
        <v>47</v>
      </c>
      <c r="H22" s="38">
        <f t="shared" si="0"/>
        <v>0</v>
      </c>
    </row>
    <row r="23" spans="1:14" ht="15" customHeight="1" x14ac:dyDescent="0.2">
      <c r="A23" s="2" t="s">
        <v>48</v>
      </c>
      <c r="B23" s="2"/>
      <c r="C23" s="2" t="s">
        <v>49</v>
      </c>
      <c r="D23" s="3">
        <v>15</v>
      </c>
      <c r="E23" s="2" t="s">
        <v>37</v>
      </c>
      <c r="F23" s="4">
        <v>4</v>
      </c>
      <c r="G23" s="2" t="s">
        <v>50</v>
      </c>
      <c r="H23" s="38">
        <f t="shared" si="0"/>
        <v>0</v>
      </c>
    </row>
    <row r="24" spans="1:14" ht="15" customHeight="1" x14ac:dyDescent="0.2">
      <c r="A24" s="2" t="s">
        <v>51</v>
      </c>
      <c r="B24" s="2"/>
      <c r="C24" s="2" t="s">
        <v>52</v>
      </c>
      <c r="D24" s="3">
        <v>15</v>
      </c>
      <c r="E24" s="2" t="s">
        <v>37</v>
      </c>
      <c r="F24" s="4">
        <v>4</v>
      </c>
      <c r="G24" s="2" t="s">
        <v>53</v>
      </c>
      <c r="H24" s="38">
        <f t="shared" si="0"/>
        <v>0</v>
      </c>
    </row>
    <row r="25" spans="1:14" ht="15" customHeight="1" x14ac:dyDescent="0.2">
      <c r="A25" s="2" t="s">
        <v>54</v>
      </c>
      <c r="B25" s="2"/>
      <c r="C25" s="2" t="s">
        <v>55</v>
      </c>
      <c r="D25" s="3">
        <v>15</v>
      </c>
      <c r="E25" s="2" t="s">
        <v>37</v>
      </c>
      <c r="F25" s="4">
        <v>4</v>
      </c>
      <c r="G25" s="2" t="s">
        <v>56</v>
      </c>
      <c r="H25" s="38">
        <f t="shared" si="0"/>
        <v>0</v>
      </c>
    </row>
    <row r="26" spans="1:14" ht="15" customHeight="1" x14ac:dyDescent="0.2">
      <c r="A26" s="2" t="s">
        <v>57</v>
      </c>
      <c r="B26" s="2"/>
      <c r="C26" s="2" t="s">
        <v>58</v>
      </c>
      <c r="D26" s="3">
        <v>12.5</v>
      </c>
      <c r="E26" s="2" t="s">
        <v>37</v>
      </c>
      <c r="F26" s="4">
        <v>4</v>
      </c>
      <c r="G26" s="2" t="s">
        <v>59</v>
      </c>
      <c r="H26" s="38">
        <f t="shared" si="0"/>
        <v>0</v>
      </c>
    </row>
    <row r="27" spans="1:14" ht="15" customHeight="1" x14ac:dyDescent="0.2">
      <c r="A27" s="2" t="s">
        <v>60</v>
      </c>
      <c r="B27" s="2"/>
      <c r="C27" s="2" t="s">
        <v>61</v>
      </c>
      <c r="D27" s="3">
        <v>12.5</v>
      </c>
      <c r="E27" s="2" t="s">
        <v>37</v>
      </c>
      <c r="F27" s="4">
        <v>4</v>
      </c>
      <c r="G27" s="2" t="s">
        <v>62</v>
      </c>
      <c r="H27" s="38">
        <f t="shared" si="0"/>
        <v>0</v>
      </c>
    </row>
    <row r="28" spans="1:14" ht="15" customHeight="1" x14ac:dyDescent="0.2">
      <c r="A28" s="2" t="s">
        <v>63</v>
      </c>
      <c r="B28" s="2"/>
      <c r="C28" s="2" t="s">
        <v>64</v>
      </c>
      <c r="D28" s="3">
        <v>12.5</v>
      </c>
      <c r="E28" s="2" t="s">
        <v>37</v>
      </c>
      <c r="F28" s="4">
        <v>4</v>
      </c>
      <c r="G28" s="2" t="s">
        <v>65</v>
      </c>
      <c r="H28" s="38">
        <f t="shared" si="0"/>
        <v>0</v>
      </c>
    </row>
    <row r="29" spans="1:14" ht="15" customHeight="1" x14ac:dyDescent="0.2">
      <c r="A29" s="2" t="s">
        <v>66</v>
      </c>
      <c r="B29" s="2"/>
      <c r="C29" s="2" t="s">
        <v>67</v>
      </c>
      <c r="D29" s="3">
        <v>15</v>
      </c>
      <c r="E29" s="2" t="s">
        <v>37</v>
      </c>
      <c r="F29" s="4">
        <v>4</v>
      </c>
      <c r="G29" s="2" t="s">
        <v>68</v>
      </c>
      <c r="H29" s="38">
        <f t="shared" si="0"/>
        <v>0</v>
      </c>
    </row>
    <row r="30" spans="1:14" ht="15" customHeight="1" x14ac:dyDescent="0.2">
      <c r="A30" s="2" t="s">
        <v>69</v>
      </c>
      <c r="B30" s="2"/>
      <c r="C30" s="2" t="s">
        <v>70</v>
      </c>
      <c r="D30" s="3">
        <v>15</v>
      </c>
      <c r="E30" s="2" t="s">
        <v>37</v>
      </c>
      <c r="F30" s="4">
        <v>4</v>
      </c>
      <c r="G30" s="2" t="s">
        <v>71</v>
      </c>
      <c r="H30" s="38">
        <f t="shared" si="0"/>
        <v>0</v>
      </c>
    </row>
    <row r="31" spans="1:14" ht="15" customHeight="1" x14ac:dyDescent="0.2">
      <c r="A31" s="2" t="s">
        <v>72</v>
      </c>
      <c r="B31" s="2"/>
      <c r="C31" s="2" t="s">
        <v>73</v>
      </c>
      <c r="D31" s="3">
        <v>15</v>
      </c>
      <c r="E31" s="2" t="s">
        <v>37</v>
      </c>
      <c r="F31" s="4">
        <v>4</v>
      </c>
      <c r="G31" s="2" t="s">
        <v>74</v>
      </c>
      <c r="H31" s="38">
        <f t="shared" si="0"/>
        <v>0</v>
      </c>
    </row>
    <row r="32" spans="1:14" ht="15" customHeight="1" x14ac:dyDescent="0.2">
      <c r="A32" s="2" t="s">
        <v>75</v>
      </c>
      <c r="B32" s="2"/>
      <c r="C32" s="2" t="s">
        <v>76</v>
      </c>
      <c r="D32" s="3">
        <v>17.5</v>
      </c>
      <c r="E32" s="2" t="s">
        <v>37</v>
      </c>
      <c r="F32" s="4">
        <v>4</v>
      </c>
      <c r="G32" s="2" t="s">
        <v>77</v>
      </c>
      <c r="H32" s="38">
        <f t="shared" si="0"/>
        <v>0</v>
      </c>
    </row>
    <row r="33" spans="1:8" ht="15" customHeight="1" x14ac:dyDescent="0.2">
      <c r="A33" s="2" t="s">
        <v>78</v>
      </c>
      <c r="B33" s="2"/>
      <c r="C33" s="2" t="s">
        <v>79</v>
      </c>
      <c r="D33" s="3">
        <v>17.5</v>
      </c>
      <c r="E33" s="2" t="s">
        <v>37</v>
      </c>
      <c r="F33" s="4">
        <v>4</v>
      </c>
      <c r="G33" s="2" t="s">
        <v>80</v>
      </c>
      <c r="H33" s="38">
        <f t="shared" si="0"/>
        <v>0</v>
      </c>
    </row>
    <row r="34" spans="1:8" ht="15" customHeight="1" x14ac:dyDescent="0.2">
      <c r="A34" s="2" t="s">
        <v>81</v>
      </c>
      <c r="B34" s="2"/>
      <c r="C34" s="2" t="s">
        <v>82</v>
      </c>
      <c r="D34" s="3">
        <v>17.5</v>
      </c>
      <c r="E34" s="2" t="s">
        <v>37</v>
      </c>
      <c r="F34" s="4">
        <v>4</v>
      </c>
      <c r="G34" s="2" t="s">
        <v>83</v>
      </c>
      <c r="H34" s="38">
        <f t="shared" si="0"/>
        <v>0</v>
      </c>
    </row>
    <row r="35" spans="1:8" ht="15" customHeight="1" x14ac:dyDescent="0.2">
      <c r="A35" s="2" t="s">
        <v>84</v>
      </c>
      <c r="B35" s="2"/>
      <c r="C35" s="2" t="s">
        <v>85</v>
      </c>
      <c r="D35" s="3">
        <v>7</v>
      </c>
      <c r="E35" s="2" t="s">
        <v>37</v>
      </c>
      <c r="F35" s="4">
        <v>16</v>
      </c>
      <c r="G35" s="2" t="s">
        <v>86</v>
      </c>
      <c r="H35" s="38">
        <f t="shared" si="0"/>
        <v>0</v>
      </c>
    </row>
    <row r="36" spans="1:8" ht="15" customHeight="1" x14ac:dyDescent="0.2">
      <c r="A36" s="2" t="s">
        <v>87</v>
      </c>
      <c r="B36" s="2"/>
      <c r="C36" s="2" t="s">
        <v>88</v>
      </c>
      <c r="D36" s="3">
        <v>7</v>
      </c>
      <c r="E36" s="2" t="s">
        <v>37</v>
      </c>
      <c r="F36" s="4">
        <v>16</v>
      </c>
      <c r="G36" s="2" t="s">
        <v>89</v>
      </c>
      <c r="H36" s="38">
        <f t="shared" si="0"/>
        <v>0</v>
      </c>
    </row>
    <row r="37" spans="1:8" ht="15" customHeight="1" x14ac:dyDescent="0.2">
      <c r="A37" s="2" t="s">
        <v>90</v>
      </c>
      <c r="B37" s="2"/>
      <c r="C37" s="2" t="s">
        <v>91</v>
      </c>
      <c r="D37" s="3">
        <v>17.5</v>
      </c>
      <c r="E37" s="2" t="s">
        <v>37</v>
      </c>
      <c r="F37" s="4">
        <v>4</v>
      </c>
      <c r="G37" s="2" t="s">
        <v>92</v>
      </c>
      <c r="H37" s="38">
        <f t="shared" si="0"/>
        <v>0</v>
      </c>
    </row>
    <row r="38" spans="1:8" ht="15" customHeight="1" x14ac:dyDescent="0.2">
      <c r="A38" s="2" t="s">
        <v>93</v>
      </c>
      <c r="B38" s="2"/>
      <c r="C38" s="2" t="s">
        <v>94</v>
      </c>
      <c r="D38" s="3">
        <v>17.5</v>
      </c>
      <c r="E38" s="2" t="s">
        <v>37</v>
      </c>
      <c r="F38" s="4">
        <v>4</v>
      </c>
      <c r="G38" s="2" t="s">
        <v>95</v>
      </c>
      <c r="H38" s="38">
        <f t="shared" si="0"/>
        <v>0</v>
      </c>
    </row>
    <row r="39" spans="1:8" ht="15" customHeight="1" x14ac:dyDescent="0.2">
      <c r="A39" s="2" t="s">
        <v>96</v>
      </c>
      <c r="B39" s="2"/>
      <c r="C39" s="2" t="s">
        <v>97</v>
      </c>
      <c r="D39" s="3">
        <v>17.5</v>
      </c>
      <c r="E39" s="2" t="s">
        <v>37</v>
      </c>
      <c r="F39" s="4">
        <v>4</v>
      </c>
      <c r="G39" s="2" t="s">
        <v>98</v>
      </c>
      <c r="H39" s="38">
        <f t="shared" si="0"/>
        <v>0</v>
      </c>
    </row>
    <row r="40" spans="1:8" ht="15" customHeight="1" x14ac:dyDescent="0.2">
      <c r="A40" s="2" t="s">
        <v>99</v>
      </c>
      <c r="B40" s="2"/>
      <c r="C40" s="2" t="s">
        <v>100</v>
      </c>
      <c r="D40" s="3">
        <v>15</v>
      </c>
      <c r="E40" s="2" t="s">
        <v>37</v>
      </c>
      <c r="F40" s="4">
        <v>4</v>
      </c>
      <c r="G40" s="2" t="s">
        <v>101</v>
      </c>
      <c r="H40" s="38">
        <f t="shared" si="0"/>
        <v>0</v>
      </c>
    </row>
    <row r="41" spans="1:8" ht="15" customHeight="1" x14ac:dyDescent="0.2">
      <c r="A41" s="2" t="s">
        <v>102</v>
      </c>
      <c r="B41" s="2"/>
      <c r="C41" s="2" t="s">
        <v>103</v>
      </c>
      <c r="D41" s="3">
        <v>15</v>
      </c>
      <c r="E41" s="2" t="s">
        <v>37</v>
      </c>
      <c r="F41" s="4">
        <v>4</v>
      </c>
      <c r="G41" s="2" t="s">
        <v>104</v>
      </c>
      <c r="H41" s="38">
        <f t="shared" si="0"/>
        <v>0</v>
      </c>
    </row>
    <row r="42" spans="1:8" ht="15" customHeight="1" x14ac:dyDescent="0.2">
      <c r="A42" s="2" t="s">
        <v>105</v>
      </c>
      <c r="B42" s="2"/>
      <c r="C42" s="2" t="s">
        <v>106</v>
      </c>
      <c r="D42" s="3">
        <v>15</v>
      </c>
      <c r="E42" s="2" t="s">
        <v>37</v>
      </c>
      <c r="F42" s="4">
        <v>4</v>
      </c>
      <c r="G42" s="2" t="s">
        <v>107</v>
      </c>
      <c r="H42" s="38">
        <f t="shared" si="0"/>
        <v>0</v>
      </c>
    </row>
    <row r="43" spans="1:8" ht="15" customHeight="1" x14ac:dyDescent="0.2">
      <c r="A43" s="2" t="s">
        <v>108</v>
      </c>
      <c r="B43" s="2"/>
      <c r="C43" s="2" t="s">
        <v>109</v>
      </c>
      <c r="D43" s="3">
        <v>7.5</v>
      </c>
      <c r="E43" s="2" t="s">
        <v>37</v>
      </c>
      <c r="F43" s="4">
        <v>4</v>
      </c>
      <c r="G43" s="2" t="s">
        <v>110</v>
      </c>
      <c r="H43" s="38">
        <f t="shared" si="0"/>
        <v>0</v>
      </c>
    </row>
    <row r="44" spans="1:8" ht="15" customHeight="1" x14ac:dyDescent="0.2">
      <c r="A44" s="2" t="s">
        <v>111</v>
      </c>
      <c r="B44" s="2"/>
      <c r="C44" s="2" t="s">
        <v>112</v>
      </c>
      <c r="D44" s="3">
        <v>7.5</v>
      </c>
      <c r="E44" s="2" t="s">
        <v>37</v>
      </c>
      <c r="F44" s="4">
        <v>4</v>
      </c>
      <c r="G44" s="2" t="s">
        <v>113</v>
      </c>
      <c r="H44" s="38">
        <f t="shared" si="0"/>
        <v>0</v>
      </c>
    </row>
    <row r="45" spans="1:8" ht="15" customHeight="1" x14ac:dyDescent="0.2">
      <c r="A45" s="2" t="s">
        <v>114</v>
      </c>
      <c r="B45" s="2"/>
      <c r="C45" s="2" t="s">
        <v>115</v>
      </c>
      <c r="D45" s="3">
        <v>7.5</v>
      </c>
      <c r="E45" s="2" t="s">
        <v>37</v>
      </c>
      <c r="F45" s="4">
        <v>4</v>
      </c>
      <c r="G45" s="2" t="s">
        <v>116</v>
      </c>
      <c r="H45" s="38">
        <f t="shared" si="0"/>
        <v>0</v>
      </c>
    </row>
    <row r="46" spans="1:8" ht="15" customHeight="1" x14ac:dyDescent="0.2">
      <c r="A46" s="2" t="s">
        <v>117</v>
      </c>
      <c r="B46" s="2"/>
      <c r="C46" s="2" t="s">
        <v>118</v>
      </c>
      <c r="D46" s="3">
        <v>12.5</v>
      </c>
      <c r="E46" s="2" t="s">
        <v>37</v>
      </c>
      <c r="F46" s="4">
        <v>4</v>
      </c>
      <c r="G46" s="2" t="s">
        <v>119</v>
      </c>
      <c r="H46" s="38">
        <f t="shared" si="0"/>
        <v>0</v>
      </c>
    </row>
    <row r="47" spans="1:8" ht="15" customHeight="1" x14ac:dyDescent="0.2">
      <c r="A47" s="2" t="s">
        <v>120</v>
      </c>
      <c r="B47" s="2"/>
      <c r="C47" s="2" t="s">
        <v>121</v>
      </c>
      <c r="D47" s="3">
        <v>12.5</v>
      </c>
      <c r="E47" s="2" t="s">
        <v>37</v>
      </c>
      <c r="F47" s="4">
        <v>4</v>
      </c>
      <c r="G47" s="2" t="s">
        <v>122</v>
      </c>
      <c r="H47" s="38">
        <f t="shared" si="0"/>
        <v>0</v>
      </c>
    </row>
    <row r="48" spans="1:8" ht="15" customHeight="1" x14ac:dyDescent="0.2">
      <c r="A48" s="2" t="s">
        <v>123</v>
      </c>
      <c r="B48" s="2"/>
      <c r="C48" s="2" t="s">
        <v>124</v>
      </c>
      <c r="D48" s="3">
        <v>12.5</v>
      </c>
      <c r="E48" s="2" t="s">
        <v>37</v>
      </c>
      <c r="F48" s="4">
        <v>4</v>
      </c>
      <c r="G48" s="2" t="s">
        <v>125</v>
      </c>
      <c r="H48" s="38">
        <f t="shared" si="0"/>
        <v>0</v>
      </c>
    </row>
    <row r="49" spans="1:8" ht="15" customHeight="1" x14ac:dyDescent="0.2">
      <c r="A49" s="2" t="s">
        <v>126</v>
      </c>
      <c r="B49" s="2"/>
      <c r="C49" s="2" t="s">
        <v>127</v>
      </c>
      <c r="D49" s="3">
        <v>13.5</v>
      </c>
      <c r="E49" s="2" t="s">
        <v>37</v>
      </c>
      <c r="F49" s="4">
        <v>4</v>
      </c>
      <c r="G49" s="2" t="s">
        <v>128</v>
      </c>
      <c r="H49" s="38">
        <f t="shared" si="0"/>
        <v>0</v>
      </c>
    </row>
    <row r="50" spans="1:8" ht="15" customHeight="1" x14ac:dyDescent="0.2">
      <c r="A50" s="2" t="s">
        <v>129</v>
      </c>
      <c r="B50" s="2"/>
      <c r="C50" s="2" t="s">
        <v>130</v>
      </c>
      <c r="D50" s="3">
        <v>22.5</v>
      </c>
      <c r="E50" s="2" t="s">
        <v>37</v>
      </c>
      <c r="F50" s="4">
        <v>4</v>
      </c>
      <c r="G50" s="2" t="s">
        <v>131</v>
      </c>
      <c r="H50" s="38">
        <f t="shared" si="0"/>
        <v>0</v>
      </c>
    </row>
    <row r="51" spans="1:8" ht="15" customHeight="1" x14ac:dyDescent="0.2">
      <c r="A51" s="2" t="s">
        <v>132</v>
      </c>
      <c r="B51" s="2"/>
      <c r="C51" s="2" t="s">
        <v>133</v>
      </c>
      <c r="D51" s="3">
        <v>4</v>
      </c>
      <c r="E51" s="2" t="s">
        <v>37</v>
      </c>
      <c r="F51" s="4">
        <v>20</v>
      </c>
      <c r="G51" s="2" t="s">
        <v>134</v>
      </c>
      <c r="H51" s="38">
        <f t="shared" si="0"/>
        <v>0</v>
      </c>
    </row>
    <row r="52" spans="1:8" ht="15" customHeight="1" x14ac:dyDescent="0.2">
      <c r="A52" s="2" t="s">
        <v>135</v>
      </c>
      <c r="B52" s="2"/>
      <c r="C52" s="2" t="s">
        <v>136</v>
      </c>
      <c r="D52" s="3">
        <v>4</v>
      </c>
      <c r="E52" s="2" t="s">
        <v>37</v>
      </c>
      <c r="F52" s="4">
        <v>20</v>
      </c>
      <c r="G52" s="2" t="s">
        <v>134</v>
      </c>
      <c r="H52" s="38">
        <f t="shared" si="0"/>
        <v>0</v>
      </c>
    </row>
    <row r="53" spans="1:8" ht="15" customHeight="1" x14ac:dyDescent="0.2">
      <c r="A53" s="2" t="s">
        <v>137</v>
      </c>
      <c r="B53" s="2"/>
      <c r="C53" s="2" t="s">
        <v>138</v>
      </c>
      <c r="D53" s="3">
        <v>5.5</v>
      </c>
      <c r="E53" s="2" t="s">
        <v>37</v>
      </c>
      <c r="F53" s="4">
        <v>20</v>
      </c>
      <c r="G53" s="2" t="s">
        <v>139</v>
      </c>
      <c r="H53" s="38">
        <f t="shared" si="0"/>
        <v>0</v>
      </c>
    </row>
    <row r="54" spans="1:8" ht="15" customHeight="1" x14ac:dyDescent="0.2">
      <c r="A54" s="2" t="s">
        <v>140</v>
      </c>
      <c r="B54" s="2"/>
      <c r="C54" s="2" t="s">
        <v>141</v>
      </c>
      <c r="D54" s="3">
        <v>15</v>
      </c>
      <c r="E54" s="2" t="s">
        <v>37</v>
      </c>
      <c r="F54" s="4">
        <v>8</v>
      </c>
      <c r="G54" s="2" t="s">
        <v>142</v>
      </c>
      <c r="H54" s="38">
        <f t="shared" si="0"/>
        <v>0</v>
      </c>
    </row>
    <row r="55" spans="1:8" ht="15" customHeight="1" x14ac:dyDescent="0.2">
      <c r="A55" s="2" t="s">
        <v>143</v>
      </c>
      <c r="B55" s="2"/>
      <c r="C55" s="2" t="s">
        <v>144</v>
      </c>
      <c r="D55" s="3">
        <v>17.5</v>
      </c>
      <c r="E55" s="2" t="s">
        <v>37</v>
      </c>
      <c r="F55" s="4">
        <v>4</v>
      </c>
      <c r="G55" s="2" t="s">
        <v>145</v>
      </c>
      <c r="H55" s="38">
        <f t="shared" si="0"/>
        <v>0</v>
      </c>
    </row>
    <row r="56" spans="1:8" ht="15" customHeight="1" x14ac:dyDescent="0.2">
      <c r="A56" s="2" t="s">
        <v>146</v>
      </c>
      <c r="B56" s="2"/>
      <c r="C56" s="2" t="s">
        <v>147</v>
      </c>
      <c r="D56" s="3">
        <v>17.5</v>
      </c>
      <c r="E56" s="2" t="s">
        <v>37</v>
      </c>
      <c r="F56" s="4">
        <v>4</v>
      </c>
      <c r="G56" s="2" t="s">
        <v>148</v>
      </c>
      <c r="H56" s="38">
        <f t="shared" si="0"/>
        <v>0</v>
      </c>
    </row>
    <row r="57" spans="1:8" ht="15" customHeight="1" x14ac:dyDescent="0.2">
      <c r="A57" s="2" t="s">
        <v>149</v>
      </c>
      <c r="B57" s="2"/>
      <c r="C57" s="2" t="s">
        <v>150</v>
      </c>
      <c r="D57" s="3">
        <v>16</v>
      </c>
      <c r="E57" s="2" t="s">
        <v>37</v>
      </c>
      <c r="F57" s="4">
        <v>4</v>
      </c>
      <c r="G57" s="2" t="s">
        <v>151</v>
      </c>
      <c r="H57" s="38">
        <f t="shared" si="0"/>
        <v>0</v>
      </c>
    </row>
    <row r="58" spans="1:8" ht="15" customHeight="1" x14ac:dyDescent="0.2">
      <c r="A58" s="2" t="s">
        <v>152</v>
      </c>
      <c r="B58" s="2"/>
      <c r="C58" s="2" t="s">
        <v>153</v>
      </c>
      <c r="D58" s="3">
        <v>16</v>
      </c>
      <c r="E58" s="2" t="s">
        <v>37</v>
      </c>
      <c r="F58" s="4">
        <v>4</v>
      </c>
      <c r="G58" s="2" t="s">
        <v>154</v>
      </c>
      <c r="H58" s="38">
        <f t="shared" si="0"/>
        <v>0</v>
      </c>
    </row>
    <row r="59" spans="1:8" ht="15" customHeight="1" x14ac:dyDescent="0.2">
      <c r="A59" s="2" t="s">
        <v>155</v>
      </c>
      <c r="B59" s="2"/>
      <c r="C59" s="2" t="s">
        <v>156</v>
      </c>
      <c r="D59" s="3">
        <v>14</v>
      </c>
      <c r="E59" s="2" t="s">
        <v>37</v>
      </c>
      <c r="F59" s="4">
        <v>4</v>
      </c>
      <c r="G59" s="2" t="s">
        <v>157</v>
      </c>
      <c r="H59" s="38">
        <f t="shared" si="0"/>
        <v>0</v>
      </c>
    </row>
    <row r="60" spans="1:8" ht="15" customHeight="1" x14ac:dyDescent="0.2">
      <c r="A60" s="2" t="s">
        <v>158</v>
      </c>
      <c r="B60" s="2"/>
      <c r="C60" s="2" t="s">
        <v>159</v>
      </c>
      <c r="D60" s="3">
        <v>14</v>
      </c>
      <c r="E60" s="2" t="s">
        <v>37</v>
      </c>
      <c r="F60" s="4">
        <v>4</v>
      </c>
      <c r="G60" s="2" t="s">
        <v>160</v>
      </c>
      <c r="H60" s="38">
        <f t="shared" si="0"/>
        <v>0</v>
      </c>
    </row>
    <row r="61" spans="1:8" ht="15" customHeight="1" x14ac:dyDescent="0.2">
      <c r="A61" s="2" t="s">
        <v>161</v>
      </c>
      <c r="B61" s="2"/>
      <c r="C61" s="2" t="s">
        <v>162</v>
      </c>
      <c r="D61" s="3">
        <v>12.5</v>
      </c>
      <c r="E61" s="2" t="s">
        <v>37</v>
      </c>
      <c r="F61" s="4">
        <v>4</v>
      </c>
      <c r="G61" s="2" t="s">
        <v>163</v>
      </c>
      <c r="H61" s="38">
        <f t="shared" si="0"/>
        <v>0</v>
      </c>
    </row>
    <row r="62" spans="1:8" ht="15" customHeight="1" x14ac:dyDescent="0.2">
      <c r="A62" s="2" t="s">
        <v>164</v>
      </c>
      <c r="B62" s="2"/>
      <c r="C62" s="2" t="s">
        <v>165</v>
      </c>
      <c r="D62" s="3">
        <v>12.5</v>
      </c>
      <c r="E62" s="2" t="s">
        <v>37</v>
      </c>
      <c r="F62" s="4">
        <v>4</v>
      </c>
      <c r="G62" s="2" t="s">
        <v>166</v>
      </c>
      <c r="H62" s="38">
        <f t="shared" si="0"/>
        <v>0</v>
      </c>
    </row>
    <row r="63" spans="1:8" ht="15" customHeight="1" x14ac:dyDescent="0.2">
      <c r="A63" s="2" t="s">
        <v>167</v>
      </c>
      <c r="B63" s="2"/>
      <c r="C63" s="2" t="s">
        <v>168</v>
      </c>
      <c r="D63" s="3">
        <v>12.5</v>
      </c>
      <c r="E63" s="2" t="s">
        <v>37</v>
      </c>
      <c r="F63" s="4">
        <v>4</v>
      </c>
      <c r="G63" s="2" t="s">
        <v>169</v>
      </c>
      <c r="H63" s="38">
        <f t="shared" si="0"/>
        <v>0</v>
      </c>
    </row>
    <row r="64" spans="1:8" ht="15" customHeight="1" x14ac:dyDescent="0.2">
      <c r="A64" s="2" t="s">
        <v>170</v>
      </c>
      <c r="B64" s="2"/>
      <c r="C64" s="2" t="s">
        <v>171</v>
      </c>
      <c r="D64" s="3">
        <v>12.5</v>
      </c>
      <c r="E64" s="2" t="s">
        <v>37</v>
      </c>
      <c r="F64" s="4">
        <v>4</v>
      </c>
      <c r="G64" s="2" t="s">
        <v>172</v>
      </c>
      <c r="H64" s="38">
        <f t="shared" si="0"/>
        <v>0</v>
      </c>
    </row>
    <row r="65" spans="1:8" ht="30" x14ac:dyDescent="0.2">
      <c r="A65" s="2" t="s">
        <v>173</v>
      </c>
      <c r="B65" s="2"/>
      <c r="C65" s="2" t="s">
        <v>174</v>
      </c>
      <c r="D65" s="3">
        <v>12.5</v>
      </c>
      <c r="E65" s="2" t="s">
        <v>37</v>
      </c>
      <c r="F65" s="4">
        <v>4</v>
      </c>
      <c r="G65" s="2" t="s">
        <v>175</v>
      </c>
      <c r="H65" s="38">
        <f t="shared" si="0"/>
        <v>0</v>
      </c>
    </row>
    <row r="66" spans="1:8" ht="30" x14ac:dyDescent="0.2">
      <c r="A66" s="2" t="s">
        <v>176</v>
      </c>
      <c r="B66" s="2"/>
      <c r="C66" s="2" t="s">
        <v>177</v>
      </c>
      <c r="D66" s="3">
        <v>12.5</v>
      </c>
      <c r="E66" s="2" t="s">
        <v>37</v>
      </c>
      <c r="F66" s="4">
        <v>4</v>
      </c>
      <c r="G66" s="2" t="s">
        <v>178</v>
      </c>
      <c r="H66" s="38">
        <f t="shared" si="0"/>
        <v>0</v>
      </c>
    </row>
    <row r="67" spans="1:8" ht="30" x14ac:dyDescent="0.2">
      <c r="A67" s="2" t="s">
        <v>179</v>
      </c>
      <c r="B67" s="2"/>
      <c r="C67" s="2" t="s">
        <v>180</v>
      </c>
      <c r="D67" s="3">
        <v>12.5</v>
      </c>
      <c r="E67" s="2" t="s">
        <v>37</v>
      </c>
      <c r="F67" s="4">
        <v>4</v>
      </c>
      <c r="G67" s="2" t="s">
        <v>181</v>
      </c>
      <c r="H67" s="38">
        <f t="shared" si="0"/>
        <v>0</v>
      </c>
    </row>
    <row r="68" spans="1:8" ht="15" x14ac:dyDescent="0.2">
      <c r="A68" s="2" t="s">
        <v>182</v>
      </c>
      <c r="B68" s="2"/>
      <c r="C68" s="2" t="s">
        <v>183</v>
      </c>
      <c r="D68" s="3">
        <v>12.5</v>
      </c>
      <c r="E68" s="2" t="s">
        <v>37</v>
      </c>
      <c r="F68" s="4">
        <v>4</v>
      </c>
      <c r="G68" s="2" t="s">
        <v>184</v>
      </c>
      <c r="H68" s="38">
        <f t="shared" si="0"/>
        <v>0</v>
      </c>
    </row>
    <row r="69" spans="1:8" ht="15" x14ac:dyDescent="0.2">
      <c r="A69" s="2" t="s">
        <v>185</v>
      </c>
      <c r="B69" s="2"/>
      <c r="C69" s="2" t="s">
        <v>186</v>
      </c>
      <c r="D69" s="3">
        <v>12.5</v>
      </c>
      <c r="E69" s="2" t="s">
        <v>37</v>
      </c>
      <c r="F69" s="4">
        <v>4</v>
      </c>
      <c r="G69" s="2" t="s">
        <v>187</v>
      </c>
      <c r="H69" s="38">
        <f t="shared" si="0"/>
        <v>0</v>
      </c>
    </row>
    <row r="70" spans="1:8" ht="15" x14ac:dyDescent="0.2">
      <c r="A70" s="2" t="s">
        <v>188</v>
      </c>
      <c r="B70" s="2"/>
      <c r="C70" s="2" t="s">
        <v>189</v>
      </c>
      <c r="D70" s="3">
        <v>7</v>
      </c>
      <c r="E70" s="2" t="s">
        <v>37</v>
      </c>
      <c r="F70" s="4">
        <v>4</v>
      </c>
      <c r="G70" s="2" t="s">
        <v>190</v>
      </c>
      <c r="H70" s="38">
        <f t="shared" si="0"/>
        <v>0</v>
      </c>
    </row>
    <row r="71" spans="1:8" ht="30" x14ac:dyDescent="0.2">
      <c r="A71" s="2" t="s">
        <v>191</v>
      </c>
      <c r="B71" s="2"/>
      <c r="C71" s="2" t="s">
        <v>192</v>
      </c>
      <c r="D71" s="3">
        <v>0</v>
      </c>
      <c r="E71" s="2" t="s">
        <v>37</v>
      </c>
      <c r="F71" s="4">
        <v>1</v>
      </c>
      <c r="G71" s="2" t="s">
        <v>139</v>
      </c>
      <c r="H71" s="38">
        <f t="shared" si="0"/>
        <v>0</v>
      </c>
    </row>
    <row r="72" spans="1:8" ht="15" x14ac:dyDescent="0.2">
      <c r="A72" s="2" t="s">
        <v>193</v>
      </c>
      <c r="B72" s="2"/>
      <c r="C72" s="2" t="s">
        <v>194</v>
      </c>
      <c r="D72" s="3">
        <v>0</v>
      </c>
      <c r="E72" s="2" t="s">
        <v>37</v>
      </c>
      <c r="F72" s="4">
        <v>1</v>
      </c>
      <c r="G72" s="2" t="s">
        <v>139</v>
      </c>
      <c r="H72" s="38">
        <f t="shared" si="0"/>
        <v>0</v>
      </c>
    </row>
    <row r="73" spans="1:8" ht="30" x14ac:dyDescent="0.2">
      <c r="A73" s="2" t="s">
        <v>195</v>
      </c>
      <c r="B73" s="2"/>
      <c r="C73" s="2" t="s">
        <v>196</v>
      </c>
      <c r="D73" s="3">
        <v>11</v>
      </c>
      <c r="E73" s="2" t="s">
        <v>37</v>
      </c>
      <c r="F73" s="4">
        <v>4</v>
      </c>
      <c r="G73" s="2" t="s">
        <v>197</v>
      </c>
      <c r="H73" s="38">
        <f t="shared" si="0"/>
        <v>0</v>
      </c>
    </row>
    <row r="74" spans="1:8" ht="30" x14ac:dyDescent="0.2">
      <c r="A74" s="2" t="s">
        <v>198</v>
      </c>
      <c r="B74" s="2"/>
      <c r="C74" s="2" t="s">
        <v>199</v>
      </c>
      <c r="D74" s="3">
        <v>11</v>
      </c>
      <c r="E74" s="2" t="s">
        <v>37</v>
      </c>
      <c r="F74" s="4">
        <v>4</v>
      </c>
      <c r="G74" s="2" t="s">
        <v>200</v>
      </c>
      <c r="H74" s="38">
        <f t="shared" si="0"/>
        <v>0</v>
      </c>
    </row>
    <row r="75" spans="1:8" ht="30" x14ac:dyDescent="0.2">
      <c r="A75" s="2" t="s">
        <v>201</v>
      </c>
      <c r="B75" s="2"/>
      <c r="C75" s="2" t="s">
        <v>202</v>
      </c>
      <c r="D75" s="3">
        <v>11</v>
      </c>
      <c r="E75" s="2" t="s">
        <v>37</v>
      </c>
      <c r="F75" s="4">
        <v>4</v>
      </c>
      <c r="G75" s="2" t="s">
        <v>203</v>
      </c>
      <c r="H75" s="38">
        <f t="shared" si="0"/>
        <v>0</v>
      </c>
    </row>
    <row r="76" spans="1:8" ht="30" x14ac:dyDescent="0.2">
      <c r="A76" s="2" t="s">
        <v>204</v>
      </c>
      <c r="B76" s="2"/>
      <c r="C76" s="2" t="s">
        <v>205</v>
      </c>
      <c r="D76" s="3">
        <v>11</v>
      </c>
      <c r="E76" s="2" t="s">
        <v>37</v>
      </c>
      <c r="F76" s="4">
        <v>4</v>
      </c>
      <c r="G76" s="2" t="s">
        <v>206</v>
      </c>
      <c r="H76" s="38">
        <f t="shared" si="0"/>
        <v>0</v>
      </c>
    </row>
    <row r="77" spans="1:8" ht="30" x14ac:dyDescent="0.2">
      <c r="A77" s="2" t="s">
        <v>207</v>
      </c>
      <c r="B77" s="2"/>
      <c r="C77" s="2" t="s">
        <v>208</v>
      </c>
      <c r="D77" s="3">
        <v>12.5</v>
      </c>
      <c r="E77" s="2" t="s">
        <v>37</v>
      </c>
      <c r="F77" s="4">
        <v>4</v>
      </c>
      <c r="G77" s="2" t="s">
        <v>209</v>
      </c>
      <c r="H77" s="38">
        <f t="shared" si="0"/>
        <v>0</v>
      </c>
    </row>
    <row r="78" spans="1:8" ht="30" x14ac:dyDescent="0.2">
      <c r="A78" s="2" t="s">
        <v>210</v>
      </c>
      <c r="B78" s="2"/>
      <c r="C78" s="2" t="s">
        <v>211</v>
      </c>
      <c r="D78" s="3">
        <v>12.5</v>
      </c>
      <c r="E78" s="2" t="s">
        <v>37</v>
      </c>
      <c r="F78" s="4">
        <v>4</v>
      </c>
      <c r="G78" s="2" t="s">
        <v>212</v>
      </c>
      <c r="H78" s="38">
        <f t="shared" si="0"/>
        <v>0</v>
      </c>
    </row>
    <row r="79" spans="1:8" ht="30" x14ac:dyDescent="0.2">
      <c r="A79" s="2" t="s">
        <v>213</v>
      </c>
      <c r="B79" s="2"/>
      <c r="C79" s="2" t="s">
        <v>214</v>
      </c>
      <c r="D79" s="3">
        <v>12.5</v>
      </c>
      <c r="E79" s="2" t="s">
        <v>37</v>
      </c>
      <c r="F79" s="4">
        <v>4</v>
      </c>
      <c r="G79" s="2" t="s">
        <v>215</v>
      </c>
      <c r="H79" s="38">
        <f t="shared" si="0"/>
        <v>0</v>
      </c>
    </row>
    <row r="80" spans="1:8" ht="30" x14ac:dyDescent="0.2">
      <c r="A80" s="2" t="s">
        <v>216</v>
      </c>
      <c r="B80" s="2"/>
      <c r="C80" s="2" t="s">
        <v>217</v>
      </c>
      <c r="D80" s="3">
        <v>12.5</v>
      </c>
      <c r="E80" s="2" t="s">
        <v>37</v>
      </c>
      <c r="F80" s="4">
        <v>4</v>
      </c>
      <c r="G80" s="2" t="s">
        <v>218</v>
      </c>
      <c r="H80" s="38">
        <f t="shared" si="0"/>
        <v>0</v>
      </c>
    </row>
    <row r="81" spans="1:8" ht="15" x14ac:dyDescent="0.2">
      <c r="A81" s="2" t="s">
        <v>219</v>
      </c>
      <c r="B81" s="2"/>
      <c r="C81" s="2" t="s">
        <v>220</v>
      </c>
      <c r="D81" s="3">
        <v>20</v>
      </c>
      <c r="E81" s="2" t="s">
        <v>37</v>
      </c>
      <c r="F81" s="4">
        <v>4</v>
      </c>
      <c r="G81" s="2" t="s">
        <v>221</v>
      </c>
      <c r="H81" s="38">
        <f t="shared" si="0"/>
        <v>0</v>
      </c>
    </row>
    <row r="82" spans="1:8" ht="15" x14ac:dyDescent="0.2">
      <c r="G82" s="36" t="s">
        <v>222</v>
      </c>
      <c r="H82" s="37">
        <f>SUM(H19:H81)</f>
        <v>0</v>
      </c>
    </row>
    <row r="84" spans="1:8" s="45" customFormat="1" x14ac:dyDescent="0.2"/>
  </sheetData>
  <mergeCells count="6">
    <mergeCell ref="B16:C16"/>
    <mergeCell ref="B9:C9"/>
    <mergeCell ref="B10:C10"/>
    <mergeCell ref="B13:C13"/>
    <mergeCell ref="B14:C14"/>
    <mergeCell ref="B15:C15"/>
  </mergeCells>
  <conditionalFormatting sqref="G10">
    <cfRule type="cellIs" dxfId="1" priority="2" stopIfTrue="1" operator="lessThan">
      <formula>199</formula>
    </cfRule>
    <cfRule type="cellIs" dxfId="0" priority="1" stopIfTrue="1" operator="greaterThan">
      <formula>200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Black+Blum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</dc:creator>
  <cp:lastModifiedBy>Devon Thursby</cp:lastModifiedBy>
  <dcterms:created xsi:type="dcterms:W3CDTF">2021-11-15T21:51:09Z</dcterms:created>
  <dcterms:modified xsi:type="dcterms:W3CDTF">2021-11-30T17:00:06Z</dcterms:modified>
</cp:coreProperties>
</file>