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Z:\PRICE LISTS - USA\INC RETAIL PRICE LIST\NEW INC RETAIL PRICE LIST - July 2022\"/>
    </mc:Choice>
  </mc:AlternateContent>
  <xr:revisionPtr revIDLastSave="0" documentId="13_ncr:1_{0F5AB8CA-DB8F-4468-9653-856B207C5F7F}" xr6:coauthVersionLast="47" xr6:coauthVersionMax="47" xr10:uidLastSave="{00000000-0000-0000-0000-000000000000}"/>
  <workbookProtection workbookAlgorithmName="SHA-512" workbookHashValue="wwNAO/2v53PKxaFw4jFPCvh45Krpa5KNM1vzhSSL1F97UY4qqbVRnt6Lik1KlmYeoaI40AJMVPqzBueO09MXfw==" workbookSaltValue="oLpBp7sBqrKgzCy8ulrjCw==" workbookSpinCount="100000" lockStructure="1"/>
  <bookViews>
    <workbookView xWindow="-120" yWindow="-120" windowWidth="29040" windowHeight="15840" xr2:uid="{00000000-000D-0000-FFFF-FFFF00000000}"/>
  </bookViews>
  <sheets>
    <sheet name="US" sheetId="1" r:id="rId1"/>
    <sheet name="T&amp;C" sheetId="2" r:id="rId2"/>
  </sheets>
  <definedNames>
    <definedName name="_xlnm._FilterDatabase" localSheetId="0" hidden="1">US!$B$3:$AA$390</definedName>
    <definedName name="Boerner">US!#REF!</definedName>
    <definedName name="Cheese_Knives">US!#REF!</definedName>
    <definedName name="Dalla_Piazza">US!#REF!</definedName>
    <definedName name="Epivac">US!#REF!</definedName>
    <definedName name="Fondues">US!#REF!</definedName>
    <definedName name="Grand_Maitre">US!#REF!</definedName>
    <definedName name="Kitchen_Tools">US!#REF!</definedName>
    <definedName name="LEGEND">US!#REF!</definedName>
    <definedName name="NEW_2009">US!#REF!</definedName>
    <definedName name="New_for_2009_Catalogue">US!#REF!</definedName>
    <definedName name="Peelers">US!#REF!</definedName>
    <definedName name="_xlnm.Print_Area" localSheetId="1">'T&amp;C'!$A$1:$C$36</definedName>
    <definedName name="_xlnm.Print_Area" localSheetId="0">US!$A$1:$H$402</definedName>
    <definedName name="_xlnm.Print_Titles" localSheetId="0">US!$1:$3</definedName>
    <definedName name="Raclettes">US!#REF!</definedName>
    <definedName name="Swibo">US!#REF!</definedName>
    <definedName name="Wine_Bar">US!#REF!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89" i="1" l="1"/>
  <c r="F312" i="1"/>
  <c r="F311" i="1"/>
  <c r="F127" i="1" l="1"/>
  <c r="F396" i="1"/>
  <c r="F399" i="1" l="1"/>
  <c r="F398" i="1"/>
  <c r="F397" i="1"/>
  <c r="F394" i="1"/>
  <c r="F392" i="1"/>
  <c r="F391" i="1"/>
  <c r="F390" i="1"/>
  <c r="F387" i="1"/>
  <c r="F388" i="1"/>
  <c r="F44" i="1" l="1"/>
  <c r="F87" i="1" l="1"/>
  <c r="F86" i="1" l="1"/>
  <c r="F45" i="1"/>
  <c r="F18" i="1"/>
  <c r="F17" i="1"/>
  <c r="F6" i="1"/>
  <c r="F19" i="1"/>
  <c r="F35" i="1" l="1"/>
  <c r="F34" i="1"/>
  <c r="F120" i="1"/>
  <c r="F119" i="1"/>
  <c r="F111" i="1"/>
  <c r="F109" i="1"/>
  <c r="F107" i="1"/>
  <c r="F385" i="1" l="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5" i="1"/>
  <c r="F354" i="1"/>
  <c r="F353" i="1"/>
  <c r="F345" i="1"/>
  <c r="F352" i="1"/>
  <c r="F351" i="1"/>
  <c r="F350" i="1"/>
  <c r="F349" i="1"/>
  <c r="F348" i="1"/>
  <c r="F347" i="1"/>
  <c r="F346" i="1"/>
  <c r="F357" i="1"/>
  <c r="F356" i="1"/>
  <c r="F343" i="1"/>
  <c r="F342" i="1"/>
  <c r="F341" i="1"/>
  <c r="F340" i="1"/>
  <c r="F339" i="1"/>
  <c r="F338" i="1"/>
  <c r="F337" i="1"/>
  <c r="F336" i="1"/>
  <c r="F335" i="1"/>
  <c r="F333" i="1"/>
  <c r="F330" i="1"/>
  <c r="F331" i="1"/>
  <c r="F326" i="1"/>
  <c r="F328" i="1"/>
  <c r="F327" i="1"/>
  <c r="F322" i="1"/>
  <c r="F325" i="1"/>
  <c r="F324" i="1"/>
  <c r="F323" i="1"/>
  <c r="F321" i="1"/>
  <c r="F320" i="1"/>
  <c r="F317" i="1"/>
  <c r="F316" i="1"/>
  <c r="F318" i="1"/>
  <c r="F315" i="1"/>
  <c r="F314" i="1"/>
  <c r="F313" i="1"/>
  <c r="F310" i="1"/>
  <c r="F309" i="1"/>
  <c r="F308" i="1"/>
  <c r="F307" i="1"/>
  <c r="F306" i="1"/>
  <c r="F305" i="1"/>
  <c r="F304" i="1"/>
  <c r="F301" i="1"/>
  <c r="F300" i="1"/>
  <c r="F299" i="1"/>
  <c r="F296" i="1"/>
  <c r="F294" i="1"/>
  <c r="F295" i="1"/>
  <c r="F292" i="1"/>
  <c r="F290" i="1"/>
  <c r="F289" i="1"/>
  <c r="F288" i="1"/>
  <c r="F287" i="1"/>
  <c r="F286" i="1"/>
  <c r="F285" i="1"/>
  <c r="F284" i="1"/>
  <c r="F283" i="1"/>
  <c r="F282" i="1"/>
  <c r="F281" i="1"/>
  <c r="F280" i="1"/>
  <c r="F279" i="1"/>
  <c r="F276" i="1"/>
  <c r="F275" i="1"/>
  <c r="F278" i="1"/>
  <c r="F277" i="1"/>
  <c r="F274" i="1"/>
  <c r="F272" i="1"/>
  <c r="F271" i="1"/>
  <c r="F268" i="1"/>
  <c r="F269" i="1"/>
  <c r="F267" i="1"/>
  <c r="F266" i="1"/>
  <c r="F265" i="1"/>
  <c r="F264" i="1"/>
  <c r="F262" i="1"/>
  <c r="F261" i="1"/>
  <c r="F260" i="1"/>
  <c r="F258" i="1"/>
  <c r="F257" i="1"/>
  <c r="F256" i="1"/>
  <c r="F249" i="1"/>
  <c r="F248" i="1"/>
  <c r="F247" i="1"/>
  <c r="F246" i="1"/>
  <c r="F254" i="1"/>
  <c r="F253" i="1"/>
  <c r="F252" i="1"/>
  <c r="F251" i="1"/>
  <c r="F244" i="1"/>
  <c r="F243" i="1"/>
  <c r="F241" i="1"/>
  <c r="F240" i="1"/>
  <c r="F239" i="1"/>
  <c r="F237" i="1"/>
  <c r="F236" i="1"/>
  <c r="F235" i="1"/>
  <c r="F233" i="1"/>
  <c r="F232" i="1"/>
  <c r="F231" i="1"/>
  <c r="F229" i="1"/>
  <c r="F228" i="1"/>
  <c r="F227" i="1"/>
  <c r="F226" i="1"/>
  <c r="F225" i="1"/>
  <c r="F224" i="1"/>
  <c r="F223" i="1"/>
  <c r="F221" i="1"/>
  <c r="F220" i="1"/>
  <c r="F219" i="1"/>
  <c r="F218" i="1"/>
  <c r="F217" i="1"/>
  <c r="F216" i="1"/>
  <c r="F215" i="1"/>
  <c r="F214" i="1"/>
  <c r="F213" i="1"/>
  <c r="F212" i="1"/>
  <c r="F210" i="1"/>
  <c r="F209" i="1"/>
  <c r="F208" i="1"/>
  <c r="F207" i="1"/>
  <c r="F206" i="1"/>
  <c r="F205" i="1"/>
  <c r="F204" i="1"/>
  <c r="F201" i="1"/>
  <c r="F200" i="1"/>
  <c r="F199" i="1"/>
  <c r="F198" i="1"/>
  <c r="F197" i="1"/>
  <c r="F196" i="1"/>
  <c r="F195" i="1"/>
  <c r="F194" i="1"/>
  <c r="F193" i="1"/>
  <c r="F191" i="1"/>
  <c r="F190" i="1"/>
  <c r="F189" i="1"/>
  <c r="F188" i="1"/>
  <c r="F187" i="1"/>
  <c r="F186" i="1"/>
  <c r="F185" i="1"/>
  <c r="F184" i="1"/>
  <c r="F183" i="1"/>
  <c r="F182" i="1"/>
  <c r="F175" i="1"/>
  <c r="F174" i="1"/>
  <c r="F176" i="1"/>
  <c r="F179" i="1"/>
  <c r="F178" i="1"/>
  <c r="F177" i="1"/>
  <c r="F167" i="1"/>
  <c r="F166" i="1"/>
  <c r="F165" i="1"/>
  <c r="F163" i="1"/>
  <c r="F162" i="1"/>
  <c r="F161" i="1"/>
  <c r="F160" i="1"/>
  <c r="F159" i="1"/>
  <c r="F158" i="1"/>
  <c r="F157" i="1"/>
  <c r="F156" i="1"/>
  <c r="F154" i="1"/>
  <c r="F155" i="1"/>
  <c r="F153" i="1"/>
  <c r="F151" i="1"/>
  <c r="F150" i="1"/>
  <c r="F149" i="1"/>
  <c r="F148" i="1"/>
  <c r="F147" i="1"/>
  <c r="F146" i="1"/>
  <c r="F145" i="1"/>
  <c r="F144" i="1"/>
  <c r="F142" i="1"/>
  <c r="F141" i="1"/>
  <c r="F140" i="1"/>
  <c r="F139" i="1"/>
  <c r="F137" i="1"/>
  <c r="F136" i="1"/>
  <c r="F135" i="1"/>
  <c r="F134" i="1"/>
  <c r="F133" i="1"/>
  <c r="F132" i="1"/>
  <c r="F131" i="1"/>
  <c r="F130" i="1"/>
  <c r="F129" i="1"/>
  <c r="F128" i="1"/>
  <c r="F125" i="1"/>
  <c r="F123" i="1"/>
  <c r="F118" i="1"/>
  <c r="F117" i="1"/>
  <c r="F116" i="1"/>
  <c r="F115" i="1"/>
  <c r="F114" i="1"/>
  <c r="F113" i="1"/>
  <c r="F112" i="1"/>
  <c r="F110" i="1"/>
  <c r="F108" i="1"/>
  <c r="F106" i="1"/>
  <c r="F105" i="1"/>
  <c r="F104" i="1"/>
  <c r="F103" i="1"/>
  <c r="F102" i="1"/>
  <c r="F101" i="1"/>
  <c r="F99" i="1"/>
  <c r="F98" i="1"/>
  <c r="F96" i="1"/>
  <c r="F94" i="1"/>
  <c r="F93" i="1"/>
  <c r="F91" i="1"/>
  <c r="F90" i="1"/>
  <c r="F89" i="1"/>
  <c r="F84" i="1"/>
  <c r="F83" i="1"/>
  <c r="F81" i="1"/>
  <c r="F80" i="1"/>
  <c r="F78" i="1"/>
  <c r="F77" i="1"/>
  <c r="F74" i="1"/>
  <c r="F73" i="1"/>
  <c r="F72" i="1"/>
  <c r="F71" i="1"/>
  <c r="F70" i="1"/>
  <c r="F69" i="1"/>
  <c r="F68" i="1"/>
  <c r="F67" i="1"/>
  <c r="F66" i="1"/>
  <c r="F65" i="1"/>
  <c r="F64" i="1"/>
  <c r="F63" i="1"/>
  <c r="F62" i="1"/>
  <c r="F61" i="1"/>
  <c r="F60" i="1"/>
  <c r="F59" i="1"/>
  <c r="F58" i="1"/>
  <c r="F57" i="1"/>
  <c r="F56" i="1"/>
  <c r="F54" i="1"/>
  <c r="F53" i="1"/>
  <c r="F52" i="1"/>
  <c r="F51" i="1"/>
  <c r="F50" i="1"/>
  <c r="F49" i="1"/>
  <c r="F48" i="1"/>
  <c r="F47" i="1"/>
  <c r="F43" i="1"/>
  <c r="F41" i="1"/>
  <c r="F40" i="1"/>
  <c r="F39" i="1"/>
  <c r="F38" i="1"/>
  <c r="F37" i="1"/>
  <c r="F33" i="1"/>
  <c r="F32" i="1"/>
  <c r="F30" i="1"/>
  <c r="F29" i="1"/>
  <c r="F28" i="1"/>
  <c r="F27" i="1"/>
  <c r="F26" i="1"/>
  <c r="F25" i="1"/>
  <c r="F24" i="1"/>
  <c r="F23" i="1"/>
  <c r="F22" i="1"/>
  <c r="F21" i="1"/>
  <c r="F20" i="1"/>
  <c r="F16" i="1"/>
  <c r="F15" i="1"/>
  <c r="F14" i="1"/>
  <c r="F13" i="1"/>
  <c r="F12" i="1"/>
  <c r="F11" i="1"/>
  <c r="F9" i="1"/>
  <c r="F8" i="1"/>
  <c r="F7" i="1"/>
</calcChain>
</file>

<file path=xl/sharedStrings.xml><?xml version="1.0" encoding="utf-8"?>
<sst xmlns="http://schemas.openxmlformats.org/spreadsheetml/2006/main" count="1510" uniqueCount="1036">
  <si>
    <t>056975012340</t>
  </si>
  <si>
    <t>056975012944</t>
  </si>
  <si>
    <t>056975014245</t>
  </si>
  <si>
    <t>056975088703</t>
  </si>
  <si>
    <t>056975015914</t>
  </si>
  <si>
    <t>056975031624</t>
  </si>
  <si>
    <t>056975104083</t>
  </si>
  <si>
    <t>056975033062</t>
  </si>
  <si>
    <t>056975033086</t>
  </si>
  <si>
    <t>SM300104</t>
  </si>
  <si>
    <t>SM300111</t>
  </si>
  <si>
    <t>056975005588</t>
  </si>
  <si>
    <t>056975005625</t>
  </si>
  <si>
    <t>F66919</t>
  </si>
  <si>
    <t>3-in-1 Fondue</t>
  </si>
  <si>
    <t>056975049193</t>
  </si>
  <si>
    <t>Fondue Burner - single function</t>
  </si>
  <si>
    <t>Swissmar V-Prep™ Mandoline</t>
  </si>
  <si>
    <t>OLBX02</t>
  </si>
  <si>
    <t>OLBX03</t>
  </si>
  <si>
    <t>OLBX04</t>
  </si>
  <si>
    <t>056975044167</t>
  </si>
  <si>
    <t>056975044174</t>
  </si>
  <si>
    <t>056975044181</t>
  </si>
  <si>
    <t>ST2984</t>
  </si>
  <si>
    <t>056975022684</t>
  </si>
  <si>
    <t>Page</t>
  </si>
  <si>
    <t>#</t>
  </si>
  <si>
    <t>056975017024</t>
  </si>
  <si>
    <t>056975150004</t>
  </si>
  <si>
    <t>056975910011</t>
  </si>
  <si>
    <t>056975011336</t>
  </si>
  <si>
    <t>056975028020</t>
  </si>
  <si>
    <t>D1175</t>
  </si>
  <si>
    <t>056975117502</t>
  </si>
  <si>
    <r>
      <t>V-Slicer</t>
    </r>
    <r>
      <rPr>
        <vertAlign val="superscript"/>
        <sz val="9"/>
        <rFont val="Arial"/>
        <family val="2"/>
      </rPr>
      <t>®</t>
    </r>
    <r>
      <rPr>
        <sz val="9"/>
        <rFont val="Arial"/>
        <family val="2"/>
      </rPr>
      <t xml:space="preserve"> Plus Mandoline</t>
    </r>
  </si>
  <si>
    <t>F66706</t>
  </si>
  <si>
    <t>056975710109</t>
  </si>
  <si>
    <t>Sugg. Retail Price ea</t>
  </si>
  <si>
    <t>Pack of</t>
  </si>
  <si>
    <t>Raclette Accessories</t>
  </si>
  <si>
    <t>F66321</t>
  </si>
  <si>
    <t>056975018021</t>
  </si>
  <si>
    <t>F66322</t>
  </si>
  <si>
    <t>056975019622</t>
  </si>
  <si>
    <t>SM300029</t>
  </si>
  <si>
    <t>SM300036</t>
  </si>
  <si>
    <t>SM300043</t>
  </si>
  <si>
    <t>SM300050</t>
  </si>
  <si>
    <t>056975900029</t>
  </si>
  <si>
    <t>056975900036</t>
  </si>
  <si>
    <t>056975900043</t>
  </si>
  <si>
    <t>056975900050</t>
  </si>
  <si>
    <t>ST4291</t>
  </si>
  <si>
    <t xml:space="preserve">Cocktail Shaker </t>
  </si>
  <si>
    <t>056975018991</t>
  </si>
  <si>
    <t>V-2053</t>
  </si>
  <si>
    <t>056975220530</t>
  </si>
  <si>
    <t>F12066</t>
  </si>
  <si>
    <t>056975043528</t>
  </si>
  <si>
    <t>F12064</t>
  </si>
  <si>
    <t>056975043504</t>
  </si>
  <si>
    <t>SBB8703</t>
  </si>
  <si>
    <t>056975067036</t>
  </si>
  <si>
    <t>KF-77046</t>
  </si>
  <si>
    <t>056975019646</t>
  </si>
  <si>
    <t>KF-77073</t>
  </si>
  <si>
    <t>056975018588</t>
  </si>
  <si>
    <t>F65400</t>
  </si>
  <si>
    <t>F65300</t>
  </si>
  <si>
    <t>F65200</t>
  </si>
  <si>
    <t>Stainless Steel</t>
  </si>
  <si>
    <t>4 Piece Petite Cheese Knife Set</t>
  </si>
  <si>
    <t>3 Piece Cheese Knife Set</t>
  </si>
  <si>
    <t>F66915</t>
  </si>
  <si>
    <t>F66917</t>
  </si>
  <si>
    <t>056975766915</t>
  </si>
  <si>
    <t>056975366917</t>
  </si>
  <si>
    <t>PowerLine Thin Julienne Slicer</t>
  </si>
  <si>
    <t>PRICING</t>
  </si>
  <si>
    <t>FREIGHT</t>
  </si>
  <si>
    <t>TERMS</t>
  </si>
  <si>
    <t>MINIMUM ORDER</t>
  </si>
  <si>
    <t>BACKORDERS</t>
  </si>
  <si>
    <t>RETURNS</t>
  </si>
  <si>
    <t>CLAIMS</t>
  </si>
  <si>
    <t>PAST DUE POLICY</t>
  </si>
  <si>
    <t>Le Taster, universal tasting glass - tube of 1</t>
  </si>
  <si>
    <t>056975043771</t>
  </si>
  <si>
    <t>Swiss Fire Gel Cans - 3 x 80g / 3 x 3 oz.</t>
  </si>
  <si>
    <t>KF-77023</t>
  </si>
  <si>
    <t>056975021847</t>
  </si>
  <si>
    <t>SKU</t>
  </si>
  <si>
    <t>DESCRIPTION</t>
  </si>
  <si>
    <t>KF-77080</t>
  </si>
  <si>
    <t>KF-77081</t>
  </si>
  <si>
    <t>KF-77043</t>
  </si>
  <si>
    <t>KF-77045</t>
  </si>
  <si>
    <t>KF-77041</t>
  </si>
  <si>
    <t>KF-77008</t>
  </si>
  <si>
    <t>KF-77020</t>
  </si>
  <si>
    <t>KF-77022</t>
  </si>
  <si>
    <t>KF-77048</t>
  </si>
  <si>
    <t>KF-79800</t>
  </si>
  <si>
    <t>F66415</t>
  </si>
  <si>
    <t>F66417</t>
  </si>
  <si>
    <t>F66695</t>
  </si>
  <si>
    <t>KF-66513</t>
  </si>
  <si>
    <t>F65003</t>
  </si>
  <si>
    <t>KF-60645</t>
  </si>
  <si>
    <t>Wrought Iron Rechaud w/burner</t>
  </si>
  <si>
    <t>F79201</t>
  </si>
  <si>
    <t>F79202</t>
  </si>
  <si>
    <t>F79203</t>
  </si>
  <si>
    <t>F79204</t>
  </si>
  <si>
    <t>KF-63011</t>
  </si>
  <si>
    <t>FDUBOOK</t>
  </si>
  <si>
    <t>IE-114</t>
  </si>
  <si>
    <t>056975710079</t>
  </si>
  <si>
    <t>SK11903SS</t>
  </si>
  <si>
    <t>SK11905SS</t>
  </si>
  <si>
    <t>SK11904SS</t>
  </si>
  <si>
    <t>SK11902SS</t>
  </si>
  <si>
    <t>056975119032</t>
  </si>
  <si>
    <t>056975119056</t>
  </si>
  <si>
    <t>056975119025</t>
  </si>
  <si>
    <t>056975920072</t>
  </si>
  <si>
    <t>F66705</t>
  </si>
  <si>
    <t>056975016553</t>
  </si>
  <si>
    <t>056975016577</t>
  </si>
  <si>
    <t>KF-66518</t>
  </si>
  <si>
    <t>F65005</t>
  </si>
  <si>
    <t>KF-66517</t>
  </si>
  <si>
    <t>F65004</t>
  </si>
  <si>
    <t>056975016546</t>
  </si>
  <si>
    <t>056975016287</t>
  </si>
  <si>
    <t>056975016539</t>
  </si>
  <si>
    <t>SlimLine Cheese Knife</t>
  </si>
  <si>
    <t>SlimLine Cheese Cleaver</t>
  </si>
  <si>
    <t>SlimLine Cheese Plane</t>
  </si>
  <si>
    <t>SlimLine Spreader</t>
  </si>
  <si>
    <t>SM300081</t>
  </si>
  <si>
    <t>SM300098</t>
  </si>
  <si>
    <t>SM302214</t>
  </si>
  <si>
    <t>SM302221</t>
  </si>
  <si>
    <t>056975119049</t>
  </si>
  <si>
    <t>SM301705</t>
  </si>
  <si>
    <t>SM304874</t>
  </si>
  <si>
    <t>SM304973</t>
  </si>
  <si>
    <t>056975005557</t>
  </si>
  <si>
    <t>056975005564</t>
  </si>
  <si>
    <t>056975008428</t>
  </si>
  <si>
    <t>056975008572</t>
  </si>
  <si>
    <t>Spreader</t>
  </si>
  <si>
    <t>056975015303</t>
  </si>
  <si>
    <t>056975013873</t>
  </si>
  <si>
    <t>056975904973</t>
  </si>
  <si>
    <t>Cast Iron Fondue Sets</t>
  </si>
  <si>
    <t>V-2052</t>
  </si>
  <si>
    <t>056975018670</t>
  </si>
  <si>
    <t>Raclette Party Grills</t>
  </si>
  <si>
    <t>056975022226</t>
  </si>
  <si>
    <t>056975022219</t>
  </si>
  <si>
    <t>056975022202</t>
  </si>
  <si>
    <t>ST4410</t>
  </si>
  <si>
    <t>Wine Coaster</t>
  </si>
  <si>
    <t>ST3806</t>
  </si>
  <si>
    <t>Cocktail Spoon</t>
  </si>
  <si>
    <t>ST4214</t>
  </si>
  <si>
    <t>ST4249</t>
  </si>
  <si>
    <t>Cocktail Strainer</t>
  </si>
  <si>
    <t>ST4442</t>
  </si>
  <si>
    <t>S3300</t>
  </si>
  <si>
    <t>SK8018SS</t>
  </si>
  <si>
    <t>SK8034SS</t>
  </si>
  <si>
    <t>SK8035SS</t>
  </si>
  <si>
    <t>SK8036SS</t>
  </si>
  <si>
    <t>SK8037SS</t>
  </si>
  <si>
    <t>SK8039SS</t>
  </si>
  <si>
    <t>SK8040SS</t>
  </si>
  <si>
    <t>SK8044SS</t>
  </si>
  <si>
    <t>SK8045SS</t>
  </si>
  <si>
    <t>SK8703SS</t>
  </si>
  <si>
    <t>SK8214SS</t>
  </si>
  <si>
    <t>SK3624SS</t>
  </si>
  <si>
    <t>Cheese Holder</t>
  </si>
  <si>
    <t>SK3283SS</t>
  </si>
  <si>
    <t>Olive Stuffer</t>
  </si>
  <si>
    <t>S6-001</t>
  </si>
  <si>
    <t>S6-003</t>
  </si>
  <si>
    <t>V-5000</t>
  </si>
  <si>
    <t>V-1001</t>
  </si>
  <si>
    <t>V-2007</t>
  </si>
  <si>
    <t>V-2008</t>
  </si>
  <si>
    <t>Food Safety Holder</t>
  </si>
  <si>
    <t>KF-77019</t>
  </si>
  <si>
    <t>V-4020</t>
  </si>
  <si>
    <t>12</t>
  </si>
  <si>
    <t>Fondue Accessories</t>
  </si>
  <si>
    <t>KF-77073G</t>
  </si>
  <si>
    <t>056975022646</t>
  </si>
  <si>
    <t>056975022653</t>
  </si>
  <si>
    <t>SK2013BK</t>
  </si>
  <si>
    <t>SK2013YL</t>
  </si>
  <si>
    <t>056975043832</t>
  </si>
  <si>
    <t>056975043283</t>
  </si>
  <si>
    <t>ST4300</t>
  </si>
  <si>
    <t>056975029300</t>
  </si>
  <si>
    <t>RACBOOK1</t>
  </si>
  <si>
    <t>056975029140</t>
  </si>
  <si>
    <t>056975018847</t>
  </si>
  <si>
    <t>KF-77040</t>
  </si>
  <si>
    <t>KF-77047</t>
  </si>
  <si>
    <t>4 Piece Slim-Line Cheese Knife Set</t>
  </si>
  <si>
    <t>Bamboo Board w/Cheese Slicer Blade</t>
  </si>
  <si>
    <t>056975037718</t>
  </si>
  <si>
    <t>056975017383</t>
  </si>
  <si>
    <t>056975017833</t>
  </si>
  <si>
    <t>SK11901SS</t>
  </si>
  <si>
    <t>SBB383</t>
  </si>
  <si>
    <t>SBB833</t>
  </si>
  <si>
    <t>056975004932</t>
  </si>
  <si>
    <t>056975004956</t>
  </si>
  <si>
    <t>056975004949</t>
  </si>
  <si>
    <t>056975004963</t>
  </si>
  <si>
    <t>V-7000WH</t>
  </si>
  <si>
    <t>V-7000OR</t>
  </si>
  <si>
    <t>V-7000RD</t>
  </si>
  <si>
    <t>V-7000GN</t>
  </si>
  <si>
    <t>1</t>
  </si>
  <si>
    <t>6</t>
  </si>
  <si>
    <t>4</t>
  </si>
  <si>
    <t>24</t>
  </si>
  <si>
    <t>3</t>
  </si>
  <si>
    <t>056975022080</t>
  </si>
  <si>
    <t>056975032881</t>
  </si>
  <si>
    <t>056975025043</t>
  </si>
  <si>
    <t>056975019745</t>
  </si>
  <si>
    <t>056975011015</t>
  </si>
  <si>
    <t>056975024008</t>
  </si>
  <si>
    <t>056975005519</t>
  </si>
  <si>
    <t>056975015020</t>
  </si>
  <si>
    <t>056975770226</t>
  </si>
  <si>
    <t>056975005748</t>
  </si>
  <si>
    <t>056975023049</t>
  </si>
  <si>
    <t>056975027009</t>
  </si>
  <si>
    <t>056975024800</t>
  </si>
  <si>
    <t>N/C</t>
  </si>
  <si>
    <t>056975026415</t>
  </si>
  <si>
    <t>056975022417</t>
  </si>
  <si>
    <t>056975024695</t>
  </si>
  <si>
    <t>056975003829</t>
  </si>
  <si>
    <t>056975010971</t>
  </si>
  <si>
    <t>056975003935</t>
  </si>
  <si>
    <t>056975015266</t>
  </si>
  <si>
    <t>056975792020</t>
  </si>
  <si>
    <t>056975792037</t>
  </si>
  <si>
    <t>056975792044</t>
  </si>
  <si>
    <t>056975011763</t>
  </si>
  <si>
    <t>056975012227</t>
  </si>
  <si>
    <t>056975700018</t>
  </si>
  <si>
    <t>056975700025</t>
  </si>
  <si>
    <t>056975720023</t>
  </si>
  <si>
    <t>095107001142</t>
  </si>
  <si>
    <t>056975720207</t>
  </si>
  <si>
    <t>056975730008</t>
  </si>
  <si>
    <t>056975034410</t>
  </si>
  <si>
    <t>056975019806</t>
  </si>
  <si>
    <t>056975027214</t>
  </si>
  <si>
    <t>056975016249</t>
  </si>
  <si>
    <t>056975024442</t>
  </si>
  <si>
    <t>056975032300</t>
  </si>
  <si>
    <t>056975012418</t>
  </si>
  <si>
    <t>056975013934</t>
  </si>
  <si>
    <t>056975013835</t>
  </si>
  <si>
    <t>056975013736</t>
  </si>
  <si>
    <t>056975012937</t>
  </si>
  <si>
    <t>056975013439</t>
  </si>
  <si>
    <t>F66901</t>
  </si>
  <si>
    <t>056975023643</t>
  </si>
  <si>
    <t>F65028</t>
  </si>
  <si>
    <t>056975023698</t>
  </si>
  <si>
    <t>00316</t>
  </si>
  <si>
    <t>Wooden Muddler</t>
  </si>
  <si>
    <t>056975023759</t>
  </si>
  <si>
    <t>Alpine Portable Candlelight Raclette</t>
  </si>
  <si>
    <t>KF-00436</t>
  </si>
  <si>
    <t>KF-00536</t>
  </si>
  <si>
    <t>Nordic Foldable Candlelight Raclette</t>
  </si>
  <si>
    <t>SM300180</t>
  </si>
  <si>
    <t>SM300197</t>
  </si>
  <si>
    <t>SM301989</t>
  </si>
  <si>
    <t>V-2009</t>
  </si>
  <si>
    <t>Disc Slicer</t>
  </si>
  <si>
    <t>056975011343</t>
  </si>
  <si>
    <t>CS0345</t>
  </si>
  <si>
    <t>056975037732</t>
  </si>
  <si>
    <t>Slate</t>
  </si>
  <si>
    <t>SM302191</t>
  </si>
  <si>
    <t>SM302207</t>
  </si>
  <si>
    <t>056975008336</t>
  </si>
  <si>
    <t>056975008374</t>
  </si>
  <si>
    <t>056975005656</t>
  </si>
  <si>
    <t>056975005663</t>
  </si>
  <si>
    <t>SM300203</t>
  </si>
  <si>
    <t>SM300210</t>
  </si>
  <si>
    <t>056975005779</t>
  </si>
  <si>
    <t>056975005786</t>
  </si>
  <si>
    <t>SM305772</t>
  </si>
  <si>
    <t>056975305770</t>
  </si>
  <si>
    <t>056975006516</t>
  </si>
  <si>
    <t>SM304980</t>
  </si>
  <si>
    <t>056975904980</t>
  </si>
  <si>
    <t>Spice Accessories</t>
  </si>
  <si>
    <t>Olive Wood Salt Keepers</t>
  </si>
  <si>
    <t>056975027436</t>
  </si>
  <si>
    <t>056975024336</t>
  </si>
  <si>
    <t>Electric Fondue</t>
  </si>
  <si>
    <t>Chocolate Fondue</t>
  </si>
  <si>
    <t>Swiss Traditions Fondue</t>
  </si>
  <si>
    <t>F.O.B.</t>
  </si>
  <si>
    <t>Niagara Falls, NY  Warehouse</t>
  </si>
  <si>
    <t>Additional exceptions may apply, check with your Swissmar sales representative for details.</t>
  </si>
  <si>
    <t>Net 30 days (10 days 2% for cash or check payment only) on approved credit.</t>
  </si>
  <si>
    <t>NO C.O.D.s. First order is required to be prepaid.</t>
  </si>
  <si>
    <t>VISA and MASTERCARD accepted, with a 3% service charge.</t>
  </si>
  <si>
    <t>Electronic payment, or direct deposit, as arranged with Swissmar INC Credit Dept.</t>
  </si>
  <si>
    <t>Orders below the minimum will NOT be shipped.</t>
  </si>
  <si>
    <t>A Return Authorization number is required for any return made to Swissmar Inc.</t>
  </si>
  <si>
    <t>Original shipping cartons must be retained for any claim.</t>
  </si>
  <si>
    <t>All DAMAGES and SHORTAGES must be filed with carrier within 5 days as well.</t>
  </si>
  <si>
    <t xml:space="preserve">DEALER / DISTRIBUTOR </t>
  </si>
  <si>
    <t>Terms and Conditions</t>
  </si>
  <si>
    <t>056975025210</t>
  </si>
  <si>
    <t>056975025234</t>
  </si>
  <si>
    <t>SK8704AC</t>
  </si>
  <si>
    <t>056975025128</t>
  </si>
  <si>
    <t>056975025111</t>
  </si>
  <si>
    <t>00465CDU</t>
  </si>
  <si>
    <t>056975026279</t>
  </si>
  <si>
    <t>00466BG</t>
  </si>
  <si>
    <t>056975026286</t>
  </si>
  <si>
    <t>00466BO</t>
  </si>
  <si>
    <t>056975026293</t>
  </si>
  <si>
    <t>00466BR</t>
  </si>
  <si>
    <t>056975026316</t>
  </si>
  <si>
    <t>00466CDU</t>
  </si>
  <si>
    <t>056975026439</t>
  </si>
  <si>
    <t>SMP1502DG</t>
  </si>
  <si>
    <t>056975026644</t>
  </si>
  <si>
    <t>SMS1502WG</t>
  </si>
  <si>
    <t>056975026651</t>
  </si>
  <si>
    <t>056975026668</t>
  </si>
  <si>
    <t>CS0344</t>
  </si>
  <si>
    <t>SM-1502DWG</t>
  </si>
  <si>
    <t>SMP3001CH</t>
  </si>
  <si>
    <t>056975026767</t>
  </si>
  <si>
    <t>056975026781</t>
  </si>
  <si>
    <t>F66885</t>
  </si>
  <si>
    <t>056975026972</t>
  </si>
  <si>
    <t>F65085</t>
  </si>
  <si>
    <t>Heidi Replacement Pot</t>
  </si>
  <si>
    <t>056975026989</t>
  </si>
  <si>
    <t>00467BO</t>
  </si>
  <si>
    <t>056975027023</t>
  </si>
  <si>
    <t>00465BG</t>
  </si>
  <si>
    <t>00465BO</t>
  </si>
  <si>
    <t>SMP5001CH</t>
  </si>
  <si>
    <t>056975026965</t>
  </si>
  <si>
    <t>SMP3001BK</t>
  </si>
  <si>
    <t>Gruyère Replacement Pot</t>
  </si>
  <si>
    <t>CLASSIC COLLECTION</t>
  </si>
  <si>
    <t>Straight Handle Peelers</t>
  </si>
  <si>
    <t>SMP1502CH</t>
  </si>
  <si>
    <t>SMS1502CH</t>
  </si>
  <si>
    <t>056975027467</t>
  </si>
  <si>
    <t>SMP1501CH</t>
  </si>
  <si>
    <t>056975027504</t>
  </si>
  <si>
    <t>SMS1501CH</t>
  </si>
  <si>
    <t>056975027511</t>
  </si>
  <si>
    <t>SMP1501NA</t>
  </si>
  <si>
    <t>056975027528</t>
  </si>
  <si>
    <t>SMS1501NA</t>
  </si>
  <si>
    <t>056975027535</t>
  </si>
  <si>
    <t>SMS1501DS</t>
  </si>
  <si>
    <t>SMP1501DS</t>
  </si>
  <si>
    <t>056975027655</t>
  </si>
  <si>
    <t>056975027672</t>
  </si>
  <si>
    <t>SMP1501SS</t>
  </si>
  <si>
    <t>SMS1501SS</t>
  </si>
  <si>
    <t>SMP1502SS</t>
  </si>
  <si>
    <t>SMS1502SS</t>
  </si>
  <si>
    <t>056975027641</t>
  </si>
  <si>
    <t>056975027658</t>
  </si>
  <si>
    <t>056975027627</t>
  </si>
  <si>
    <t>056975027634</t>
  </si>
  <si>
    <t>F77103</t>
  </si>
  <si>
    <t>F77105</t>
  </si>
  <si>
    <t>056975027337</t>
  </si>
  <si>
    <t>056975027306</t>
  </si>
  <si>
    <t>SMT1401CH</t>
  </si>
  <si>
    <t>056975027689</t>
  </si>
  <si>
    <t>056975710093</t>
  </si>
  <si>
    <t>KF-77066</t>
  </si>
  <si>
    <t>056975026996</t>
  </si>
  <si>
    <t>SMP2001SS</t>
  </si>
  <si>
    <t>SMS2001SS</t>
  </si>
  <si>
    <t>SMP2001CH</t>
  </si>
  <si>
    <t>SMS2001CH</t>
  </si>
  <si>
    <t>SMP2001NA</t>
  </si>
  <si>
    <t>SMS2001NA</t>
  </si>
  <si>
    <t>056975029560</t>
  </si>
  <si>
    <t>056975029577</t>
  </si>
  <si>
    <t>056975029584</t>
  </si>
  <si>
    <t>056975029614</t>
  </si>
  <si>
    <t>056975029621</t>
  </si>
  <si>
    <t>056975029638</t>
  </si>
  <si>
    <t>SMP1501MB</t>
  </si>
  <si>
    <t>SMS1501MB</t>
  </si>
  <si>
    <t>SMP2001MB</t>
  </si>
  <si>
    <t>SMS2001MB</t>
  </si>
  <si>
    <t>056975028525</t>
  </si>
  <si>
    <t>056975028549</t>
  </si>
  <si>
    <t>056975028808</t>
  </si>
  <si>
    <t>056975028877</t>
  </si>
  <si>
    <t>SMP2401RD</t>
  </si>
  <si>
    <t>SMS2401RD</t>
  </si>
  <si>
    <t>056975028143</t>
  </si>
  <si>
    <t>056975028426</t>
  </si>
  <si>
    <t>SMS1505SS</t>
  </si>
  <si>
    <t>SMP1505SS</t>
  </si>
  <si>
    <t>CS0346</t>
  </si>
  <si>
    <t>Boards &amp; Accessories</t>
  </si>
  <si>
    <t>KF-77068</t>
  </si>
  <si>
    <t>KF-77067</t>
  </si>
  <si>
    <t>KF-77069</t>
  </si>
  <si>
    <t>Oil &amp; Broth Fondue (for Meat)</t>
  </si>
  <si>
    <t>Wine &amp; Bar Accessories</t>
  </si>
  <si>
    <t>F5555</t>
  </si>
  <si>
    <t>F5560</t>
  </si>
  <si>
    <t>00404</t>
  </si>
  <si>
    <t>056975029799</t>
  </si>
  <si>
    <t>056975029805</t>
  </si>
  <si>
    <t>056975029829</t>
  </si>
  <si>
    <t>Shucker Paddy Oyster Gear</t>
  </si>
  <si>
    <t>00633GN</t>
  </si>
  <si>
    <t>00634RD</t>
  </si>
  <si>
    <t>00635OR</t>
  </si>
  <si>
    <t>00636YL</t>
  </si>
  <si>
    <t>056975028433</t>
  </si>
  <si>
    <t>056975028440</t>
  </si>
  <si>
    <t>056975028457</t>
  </si>
  <si>
    <t>056975028464</t>
  </si>
  <si>
    <t>Dalla Piazza Kitchen Scissors</t>
  </si>
  <si>
    <t>056975030184</t>
  </si>
  <si>
    <t>056975029751</t>
  </si>
  <si>
    <t>056975029744</t>
  </si>
  <si>
    <t>056975029768</t>
  </si>
  <si>
    <t>SMP1401CN</t>
  </si>
  <si>
    <t>SMS1401CN</t>
  </si>
  <si>
    <t>SMP1801CN</t>
  </si>
  <si>
    <t>SMS1801CN</t>
  </si>
  <si>
    <t>SMP2201CN</t>
  </si>
  <si>
    <t>SMS2201CN</t>
  </si>
  <si>
    <t>SMP2601CN</t>
  </si>
  <si>
    <t>SMP3001CN</t>
  </si>
  <si>
    <t>056975030313</t>
  </si>
  <si>
    <t>056975030337</t>
  </si>
  <si>
    <t>056975030344</t>
  </si>
  <si>
    <t>056975030351</t>
  </si>
  <si>
    <t>056975030368</t>
  </si>
  <si>
    <t>056975030375</t>
  </si>
  <si>
    <t>056975030412</t>
  </si>
  <si>
    <t>056975030429</t>
  </si>
  <si>
    <t>056975030405</t>
  </si>
  <si>
    <t>SMP1401CWA</t>
  </si>
  <si>
    <t>SMS1401CWA</t>
  </si>
  <si>
    <t>SMP1801CWA</t>
  </si>
  <si>
    <t>SMS1801CWA</t>
  </si>
  <si>
    <t>SMP2201CWA</t>
  </si>
  <si>
    <t>SMS2201CWA</t>
  </si>
  <si>
    <t>SMP2601CWA</t>
  </si>
  <si>
    <t>SMS2601CWA</t>
  </si>
  <si>
    <t>SMP3001CWA</t>
  </si>
  <si>
    <t>056975030214</t>
  </si>
  <si>
    <t>056975030238</t>
  </si>
  <si>
    <t>056975030252</t>
  </si>
  <si>
    <t>056975030269</t>
  </si>
  <si>
    <t>056975030276</t>
  </si>
  <si>
    <t>056975030283</t>
  </si>
  <si>
    <t>056975030290</t>
  </si>
  <si>
    <t>056975030306</t>
  </si>
  <si>
    <t>056975030245</t>
  </si>
  <si>
    <t>SMP1002ST</t>
  </si>
  <si>
    <t>SMS1002ST</t>
  </si>
  <si>
    <t>SMP1502ST</t>
  </si>
  <si>
    <t>SMS1502ST</t>
  </si>
  <si>
    <t>056975029874</t>
  </si>
  <si>
    <t>056975029881</t>
  </si>
  <si>
    <t>056975029898</t>
  </si>
  <si>
    <t>056975029904</t>
  </si>
  <si>
    <t>Cheese Knives &amp; Accessories</t>
  </si>
  <si>
    <t>F66325</t>
  </si>
  <si>
    <t>056975031006</t>
  </si>
  <si>
    <t>CULINARY COLLECTION</t>
  </si>
  <si>
    <r>
      <t xml:space="preserve">CONNOISSEUR COLLECTION </t>
    </r>
    <r>
      <rPr>
        <b/>
        <i/>
        <sz val="11"/>
        <rFont val="Arial"/>
        <family val="2"/>
      </rPr>
      <t>- German Made</t>
    </r>
  </si>
  <si>
    <t>056975029645</t>
  </si>
  <si>
    <t>056975029652</t>
  </si>
  <si>
    <t>056975027450</t>
  </si>
  <si>
    <t>SMS2601CN</t>
  </si>
  <si>
    <t>KF-77066G</t>
  </si>
  <si>
    <t>KF-77066S</t>
  </si>
  <si>
    <t>SMP1502CL</t>
  </si>
  <si>
    <t>SMS1502CL</t>
  </si>
  <si>
    <t>056975031143</t>
  </si>
  <si>
    <t>056975031167</t>
  </si>
  <si>
    <t>056975031204</t>
  </si>
  <si>
    <t>056975031211</t>
  </si>
  <si>
    <t>KF-77073S</t>
  </si>
  <si>
    <t>KF-77066D</t>
  </si>
  <si>
    <t>KF-77049</t>
  </si>
  <si>
    <t>SMP1506ST</t>
  </si>
  <si>
    <t>SMS1506ST</t>
  </si>
  <si>
    <t>SMP2006ST</t>
  </si>
  <si>
    <t>SMS2006ST</t>
  </si>
  <si>
    <t xml:space="preserve">SMP1505ST </t>
  </si>
  <si>
    <t>SMS1505ST</t>
  </si>
  <si>
    <t>SMP2005ST</t>
  </si>
  <si>
    <t>SMS2005ST</t>
  </si>
  <si>
    <t>SMP1505DG</t>
  </si>
  <si>
    <t>SMS1505DG</t>
  </si>
  <si>
    <t>056975031549</t>
  </si>
  <si>
    <t>056975031556</t>
  </si>
  <si>
    <t>056975031563</t>
  </si>
  <si>
    <t>056975031570</t>
  </si>
  <si>
    <t>056975031488</t>
  </si>
  <si>
    <t>056975031495</t>
  </si>
  <si>
    <t>056975031501</t>
  </si>
  <si>
    <t>056975031518</t>
  </si>
  <si>
    <t>056975031525</t>
  </si>
  <si>
    <t>056975031532</t>
  </si>
  <si>
    <t>KF-66521</t>
  </si>
  <si>
    <t>056975031679</t>
  </si>
  <si>
    <t>F65013</t>
  </si>
  <si>
    <t>056975031693</t>
  </si>
  <si>
    <t>KF-66522</t>
  </si>
  <si>
    <t>056975031686</t>
  </si>
  <si>
    <t>F65014</t>
  </si>
  <si>
    <t>Lugano Replacement Pot, Matte White</t>
  </si>
  <si>
    <t>056975031716</t>
  </si>
  <si>
    <t>F66708</t>
  </si>
  <si>
    <t>056975031662</t>
  </si>
  <si>
    <t>F66707</t>
  </si>
  <si>
    <t>056975031655</t>
  </si>
  <si>
    <t>F66540</t>
  </si>
  <si>
    <t>056975005403</t>
  </si>
  <si>
    <t>CP117</t>
  </si>
  <si>
    <t>CP118</t>
  </si>
  <si>
    <t>CP119</t>
  </si>
  <si>
    <t>CP120</t>
  </si>
  <si>
    <t>056975031884</t>
  </si>
  <si>
    <t>056975031891</t>
  </si>
  <si>
    <t>056975031907</t>
  </si>
  <si>
    <t>056975031914</t>
  </si>
  <si>
    <t>SCH-PACK2</t>
  </si>
  <si>
    <t>SCH-PACK3</t>
  </si>
  <si>
    <t>SMP8001CH</t>
  </si>
  <si>
    <t>056975028501</t>
  </si>
  <si>
    <t>SMP4001CWA</t>
  </si>
  <si>
    <t>00633RD</t>
  </si>
  <si>
    <t>00633OR</t>
  </si>
  <si>
    <t>00633YL</t>
  </si>
  <si>
    <t>056975031587</t>
  </si>
  <si>
    <t>056975031594</t>
  </si>
  <si>
    <t>056975031600</t>
  </si>
  <si>
    <t>00633CDU</t>
  </si>
  <si>
    <t>056975031617</t>
  </si>
  <si>
    <t>SK2018BK</t>
  </si>
  <si>
    <t>SK2018YL</t>
  </si>
  <si>
    <t>SK2018MP</t>
  </si>
  <si>
    <t>056975032034</t>
  </si>
  <si>
    <t>056975032041</t>
  </si>
  <si>
    <t>056975031990</t>
  </si>
  <si>
    <t>F5570</t>
  </si>
  <si>
    <t>00781</t>
  </si>
  <si>
    <t>056975192981</t>
  </si>
  <si>
    <t>056975032515</t>
  </si>
  <si>
    <t>F5565</t>
  </si>
  <si>
    <t>056975032522</t>
  </si>
  <si>
    <t>056975032553</t>
  </si>
  <si>
    <t>056975032560</t>
  </si>
  <si>
    <t>1dsply</t>
  </si>
  <si>
    <t>Y-Peeler, Scalpel Blade, Red</t>
  </si>
  <si>
    <t>Y-Peeler, Scalpel Blade, Orange</t>
  </si>
  <si>
    <t>Y-Peeler, Scalpel Blade, Yellow</t>
  </si>
  <si>
    <t>056975032577</t>
  </si>
  <si>
    <t>056975016683</t>
  </si>
  <si>
    <t>056975031228</t>
  </si>
  <si>
    <t>FE1005</t>
  </si>
  <si>
    <t>056975036605</t>
  </si>
  <si>
    <t>00468</t>
  </si>
  <si>
    <t>SMP1507ST</t>
  </si>
  <si>
    <t>SMS1507ST</t>
  </si>
  <si>
    <t>056975032843</t>
  </si>
  <si>
    <t>056975032850</t>
  </si>
  <si>
    <t>Lugano Replacement Pot, Metallic Black</t>
  </si>
  <si>
    <r>
      <t xml:space="preserve">CASTELL </t>
    </r>
    <r>
      <rPr>
        <b/>
        <i/>
        <sz val="9"/>
        <rFont val="Arial"/>
        <family val="2"/>
      </rPr>
      <t>- Wood Mill with Walnut Stain Finish</t>
    </r>
  </si>
  <si>
    <r>
      <t xml:space="preserve">CASTELL - </t>
    </r>
    <r>
      <rPr>
        <b/>
        <i/>
        <sz val="9"/>
        <rFont val="Arial"/>
        <family val="2"/>
      </rPr>
      <t>Wood Mill with Natural Stain Finish</t>
    </r>
  </si>
  <si>
    <t>3 sets</t>
  </si>
  <si>
    <t>MILL-DISP3</t>
  </si>
  <si>
    <t>MILL-DISP2</t>
  </si>
  <si>
    <t>SCK-DISP2</t>
  </si>
  <si>
    <t>Empty Double Sided Display</t>
  </si>
  <si>
    <t>SCK-DISP3</t>
  </si>
  <si>
    <t>Empty Single Sided Display</t>
  </si>
  <si>
    <t xml:space="preserve">Cheese Knife Sets </t>
  </si>
  <si>
    <t>Bamboo Paddle Board</t>
  </si>
  <si>
    <t>Lugano Replacement Pot, Black Matte</t>
  </si>
  <si>
    <t>Lugano Replacement Pot, Cherry Red</t>
  </si>
  <si>
    <t>Lugano Replacement Pot, Deep Blue</t>
  </si>
  <si>
    <t>Glass Rimmer - with Garnish Tongs</t>
  </si>
  <si>
    <t xml:space="preserve"> Y-Handle Peelers</t>
  </si>
  <si>
    <t>12 ppk</t>
  </si>
  <si>
    <t>24 ppk</t>
  </si>
  <si>
    <t>V-2017GN</t>
  </si>
  <si>
    <t>V-2017WH</t>
  </si>
  <si>
    <t>RACBOOK1-FR</t>
  </si>
  <si>
    <t>Raclette Spatulas - Set of 4</t>
  </si>
  <si>
    <t>Raclette Tongs - Set of 4</t>
  </si>
  <si>
    <t>Granite Stone Scraper/Turner</t>
  </si>
  <si>
    <t>Adjustable Wire Cheese Slicer</t>
  </si>
  <si>
    <t>Raclette Recipe Book, English, Pre-pack Display box of 12</t>
  </si>
  <si>
    <t>Raclette Recipe Book, French, Pre-pack Display box of 12</t>
  </si>
  <si>
    <t>FDUBOOK-FR</t>
  </si>
  <si>
    <t>Fondue Recipe Book, English, Prepack Display of 12</t>
  </si>
  <si>
    <t>Fondue Recipe Book, French, Prepack Display of 12</t>
  </si>
  <si>
    <t>Spice Mills</t>
  </si>
  <si>
    <t>Universal Cheese Knife</t>
  </si>
  <si>
    <t>Cheese Cleaver</t>
  </si>
  <si>
    <t>Cheese Plane</t>
  </si>
  <si>
    <t>Hard Rind Cheese Knife</t>
  </si>
  <si>
    <t>Soft Cheese Knife</t>
  </si>
  <si>
    <t>Moist Cheese Knife</t>
  </si>
  <si>
    <t>Parmesan Cheese Knife</t>
  </si>
  <si>
    <t>Wine Stoppers, Set of 4</t>
  </si>
  <si>
    <t>Wine Stoppers, Bulk, Pack of 12</t>
  </si>
  <si>
    <t>Champagne Stopper, Black</t>
  </si>
  <si>
    <t>Wine Chiller Sleeve, Black</t>
  </si>
  <si>
    <t>Fondue</t>
  </si>
  <si>
    <t>Swissmar Kitchen Tools</t>
  </si>
  <si>
    <t>Swissmar V-Prep Mandoline</t>
  </si>
  <si>
    <t>Borner V-Slicers &amp; Accessories</t>
  </si>
  <si>
    <t>Slim-Line - High Polished Stainless Steel</t>
  </si>
  <si>
    <t>See Price List</t>
  </si>
  <si>
    <t>UPC / EAN</t>
  </si>
  <si>
    <t>056975033949</t>
  </si>
  <si>
    <t>056975024558</t>
  </si>
  <si>
    <t>056975043788</t>
  </si>
  <si>
    <t>Shucker Paddy 4-in-1 Shucking Tool</t>
  </si>
  <si>
    <t xml:space="preserve">Modular Display Units for Swissmar Mills       </t>
  </si>
  <si>
    <t>***Contact Sales Rep or Customer Service
 for details and ordering***</t>
  </si>
  <si>
    <t>-</t>
  </si>
  <si>
    <t>9 ppk</t>
  </si>
  <si>
    <t>100 ppk</t>
  </si>
  <si>
    <t>6 Bulk</t>
  </si>
  <si>
    <t>10 Slvs</t>
  </si>
  <si>
    <t/>
  </si>
  <si>
    <t>Unauthorized returns will be refused at our dock and freight charges will remain the responsibility of the account shipping the merchandise. Swissmar will determine if credit is due only after inspecting the returned merchandise.</t>
  </si>
  <si>
    <t>All returns are to be sent to the warehouse address below. A restocking charge of 15% will apply to all returns accepted for credit where Swissmar is not at fault.</t>
  </si>
  <si>
    <t xml:space="preserve">All claims for DAMAGES, OVERAGES, SHORTAGES or DEFECTIVE MERCHANDISE must be made within 5 days of receipt of shipment. </t>
  </si>
  <si>
    <t>Swissmar reserves the right not to ship new orders until all past due invoices are paid. Continued late payments will result in a review of the account and probable change of terms status for that account.</t>
  </si>
  <si>
    <t>Multi-Peeler Set, Green/Grey, Detachable Handle</t>
  </si>
  <si>
    <t>Multi-Peeler Set, White/Grey, Detachable Handle</t>
  </si>
  <si>
    <t>SMP1502OL</t>
  </si>
  <si>
    <t>SMS1502OL</t>
  </si>
  <si>
    <t>056975034694</t>
  </si>
  <si>
    <t>056975034700</t>
  </si>
  <si>
    <t>SM-1502OL</t>
  </si>
  <si>
    <t>056975034878</t>
  </si>
  <si>
    <t>SM-1502SS</t>
  </si>
  <si>
    <t>056975034816</t>
  </si>
  <si>
    <t>SM-1501DS</t>
  </si>
  <si>
    <t>056975034830</t>
  </si>
  <si>
    <t>SM-1502CH</t>
  </si>
  <si>
    <t>056975034823</t>
  </si>
  <si>
    <t>SM-1506ST</t>
  </si>
  <si>
    <t>056975034847</t>
  </si>
  <si>
    <t>F66329</t>
  </si>
  <si>
    <t>056975034779</t>
  </si>
  <si>
    <t>F66328</t>
  </si>
  <si>
    <t>F66327</t>
  </si>
  <si>
    <t>056975034793</t>
  </si>
  <si>
    <t>056975034786</t>
  </si>
  <si>
    <t>F5555CDU</t>
  </si>
  <si>
    <t>F5560CDU</t>
  </si>
  <si>
    <t>F5570CDU</t>
  </si>
  <si>
    <t>056975034106</t>
  </si>
  <si>
    <t>056975034113</t>
  </si>
  <si>
    <t>056975034434</t>
  </si>
  <si>
    <t>6 sets</t>
  </si>
  <si>
    <t>8 sets</t>
  </si>
  <si>
    <t>12 sets</t>
  </si>
  <si>
    <t>4 sets</t>
  </si>
  <si>
    <t>2 sets</t>
  </si>
  <si>
    <t>1 set</t>
  </si>
  <si>
    <t>18 sets</t>
  </si>
  <si>
    <t>24 bags</t>
  </si>
  <si>
    <t>5 sets</t>
  </si>
  <si>
    <t>●</t>
  </si>
  <si>
    <t>SM-1507ST</t>
  </si>
  <si>
    <t>Spice Funnel &amp; Mill Trays</t>
  </si>
  <si>
    <r>
      <t xml:space="preserve">TORRE - </t>
    </r>
    <r>
      <rPr>
        <b/>
        <i/>
        <sz val="9"/>
        <rFont val="Arial"/>
        <family val="2"/>
      </rPr>
      <t>Olive Wood Mills</t>
    </r>
  </si>
  <si>
    <r>
      <t xml:space="preserve">TORRE - </t>
    </r>
    <r>
      <rPr>
        <b/>
        <i/>
        <sz val="9"/>
        <rFont val="Arial"/>
        <family val="2"/>
      </rPr>
      <t>Natural Beechwood Mills</t>
    </r>
  </si>
  <si>
    <r>
      <t>ANDREA -</t>
    </r>
    <r>
      <rPr>
        <b/>
        <i/>
        <sz val="9"/>
        <rFont val="Arial"/>
        <family val="2"/>
      </rPr>
      <t xml:space="preserve"> Acrylic Mills with Stainless Steel Tops</t>
    </r>
  </si>
  <si>
    <r>
      <t xml:space="preserve">ANDREA - </t>
    </r>
    <r>
      <rPr>
        <b/>
        <i/>
        <sz val="9"/>
        <rFont val="Arial"/>
        <family val="2"/>
      </rPr>
      <t>Acrylic Mills with Chocolate Wood Tops</t>
    </r>
  </si>
  <si>
    <r>
      <t xml:space="preserve">ANDREA - </t>
    </r>
    <r>
      <rPr>
        <b/>
        <i/>
        <sz val="9"/>
        <rFont val="Arial"/>
        <family val="2"/>
      </rPr>
      <t>Acrylic Mills with Granite Tops</t>
    </r>
  </si>
  <si>
    <r>
      <t xml:space="preserve">ARCTIC MILLS - </t>
    </r>
    <r>
      <rPr>
        <b/>
        <i/>
        <sz val="9"/>
        <rFont val="Arial"/>
        <family val="2"/>
      </rPr>
      <t xml:space="preserve">White Marble Mills with Stainless Steel Tops </t>
    </r>
  </si>
  <si>
    <r>
      <t xml:space="preserve">ALICE </t>
    </r>
    <r>
      <rPr>
        <b/>
        <i/>
        <sz val="9"/>
        <rFont val="Arial"/>
        <family val="2"/>
      </rPr>
      <t>- Clear Acrylic Mills</t>
    </r>
  </si>
  <si>
    <r>
      <t>ALICE -</t>
    </r>
    <r>
      <rPr>
        <b/>
        <i/>
        <sz val="9"/>
        <rFont val="Arial"/>
        <family val="2"/>
      </rPr>
      <t xml:space="preserve"> Mill CDUs</t>
    </r>
  </si>
  <si>
    <r>
      <t>BELLE -</t>
    </r>
    <r>
      <rPr>
        <b/>
        <i/>
        <sz val="9"/>
        <rFont val="Arial"/>
        <family val="2"/>
      </rPr>
      <t xml:space="preserve"> Mills</t>
    </r>
  </si>
  <si>
    <r>
      <t xml:space="preserve">NUTMEG - </t>
    </r>
    <r>
      <rPr>
        <b/>
        <i/>
        <sz val="9"/>
        <rFont val="Arial"/>
        <family val="2"/>
      </rPr>
      <t>Mills</t>
    </r>
  </si>
  <si>
    <t>Semi-Soft Cheese Knife</t>
  </si>
  <si>
    <t>Portable/Foldable Raclettes - Candlelight</t>
  </si>
  <si>
    <t>Reversible Cast Aluminum Non-Stick Grill Plate - Oval - 1450W</t>
  </si>
  <si>
    <t>Reversible Cast Aluminum Non-Stick Grill Plate - Rectangular - 1200W</t>
  </si>
  <si>
    <t>Granite Stone Grill Top - Oval - 1450W</t>
  </si>
  <si>
    <t>Granite Stone Grill Top - Rectangular - 1200W</t>
  </si>
  <si>
    <t>Reversible Cast Iron Grill Plate - Rectangular - 1200W</t>
  </si>
  <si>
    <t>Raclette/Fondue Porcelain Plates, Square, White, Set of 4</t>
  </si>
  <si>
    <t>Raclette/Fondue Porcelain Plates, Round, White, Set of 4</t>
  </si>
  <si>
    <t>Rect. Cast Iron Rev. Grill Plate (Classic, Zermatt, Stelvio)</t>
  </si>
  <si>
    <t>Rect. Cast Alum. Rev. Non-Stick Grill Plate (Classic, Zermatt, Stelvio)</t>
  </si>
  <si>
    <t>Rect. Granite Stone Grill Top (Classic, Zermatt, Stelvio)</t>
  </si>
  <si>
    <t>Oval Cast Aluminum Reversible Non-stick Grill Plate (Matterhorn)</t>
  </si>
  <si>
    <t>Oval Granite Stone Grill Top (Matterhorn)</t>
  </si>
  <si>
    <t xml:space="preserve">Rect. Reversible Grill/Griddle Top Plate (Swivel) </t>
  </si>
  <si>
    <t>Rect. Granite Stone Grill Plate (Swivel)</t>
  </si>
  <si>
    <t>Raclette Dishes - Set of 2 (Matterhorn)</t>
  </si>
  <si>
    <t>Raclette Dishes - Set of 2 (Classic, Zermatt, Stelvio)</t>
  </si>
  <si>
    <t>Dish Holders - Set of 4</t>
  </si>
  <si>
    <t>Wooden Crêpe Spreader (German Beech Wood)</t>
  </si>
  <si>
    <t>F5575</t>
  </si>
  <si>
    <t>F5580</t>
  </si>
  <si>
    <t>00633BL</t>
  </si>
  <si>
    <t>00633BK</t>
  </si>
  <si>
    <t>00633WH</t>
  </si>
  <si>
    <t>Y-Peeler, Scalpel Blade, Blue</t>
  </si>
  <si>
    <t>Y-Peeler, Scalpel Blade, Black</t>
  </si>
  <si>
    <t>Y-Peeler, Scalpel Blade, White</t>
  </si>
  <si>
    <t>00633CDU2</t>
  </si>
  <si>
    <t xml:space="preserve"> </t>
  </si>
  <si>
    <t>1-Step Waiter's Corkscrew, Stainless Steel</t>
  </si>
  <si>
    <t xml:space="preserve">1-Step Waiter's Corkscrew, Black </t>
  </si>
  <si>
    <t>Classic 8 Person Raclette w/Rev. Cast Iron Grill Plate, Red</t>
  </si>
  <si>
    <t>Classic 8 Person Raclette w/Rev. Cast Iron Grill Plate, Anthracite</t>
  </si>
  <si>
    <t>Stelvio 8 Person Raclette w/Granite Stone Grill Top, Stainless Steel</t>
  </si>
  <si>
    <t>Matterhorn 8 Person Raclette w/Granite Stone Grill Top, Black</t>
  </si>
  <si>
    <t>Matterhorn 8 Person Raclette w/Granite Stone Grill Top, Faux Wood</t>
  </si>
  <si>
    <t>Stelvio 8 Person Raclette w/Rev Cast Alum NS Grill Plate, Stainless Steel</t>
  </si>
  <si>
    <t>Matterhorn 8 Person Raclette w/Rev Cast Alum NS Grill Plate, Black</t>
  </si>
  <si>
    <t>Matterhorn 8 Person Raclette w/Rev Cast Alum NS Grill Plate, Faux Wood</t>
  </si>
  <si>
    <t>Classic 8 Person Raclette w/Granite Stone Grill Top, Red</t>
  </si>
  <si>
    <t>Classic 8 Person Raclette w/Rev Cast Alum NS Grill Plate, Anthracite</t>
  </si>
  <si>
    <t xml:space="preserve">Classic 8 Person Raclette w/Rev Cast Alum NS Grill Plate, Red </t>
  </si>
  <si>
    <t>Swivel 8 Person Raclette, Black Base w/Stainless Steel Tray</t>
  </si>
  <si>
    <t xml:space="preserve"> 15cm / 6"</t>
  </si>
  <si>
    <t xml:space="preserve"> 22cm / 8.5"</t>
  </si>
  <si>
    <t xml:space="preserve"> 18cm / 7"</t>
  </si>
  <si>
    <t xml:space="preserve"> 24cm / 9.5"</t>
  </si>
  <si>
    <t>30cm / 12"</t>
  </si>
  <si>
    <t>40cm / 16"</t>
  </si>
  <si>
    <t>50cm / 19.75"</t>
  </si>
  <si>
    <t>80cm / 31.5"</t>
  </si>
  <si>
    <t>20cm / 8"</t>
  </si>
  <si>
    <t>26cm / 10"</t>
  </si>
  <si>
    <t xml:space="preserve"> 10cm / 4"</t>
  </si>
  <si>
    <t xml:space="preserve">10cm / 4" </t>
  </si>
  <si>
    <t xml:space="preserve">Mill Display Configuration 91.5cm x 30.5cm / 36" x 12" </t>
  </si>
  <si>
    <t xml:space="preserve">Mill Display Configuration 61cm x 30.5cm / 24" x 12" </t>
  </si>
  <si>
    <t>14cm / 5.5"</t>
  </si>
  <si>
    <t>Y-Peeler, Scalpel Blade, Green</t>
  </si>
  <si>
    <t>Y-Peeler, Serrated Blade, Red</t>
  </si>
  <si>
    <t>Y-Peeler, Julienne Blade, Orange</t>
  </si>
  <si>
    <r>
      <t>Y-Peeler, SwissCurve</t>
    </r>
    <r>
      <rPr>
        <vertAlign val="superscript"/>
        <sz val="9"/>
        <rFont val="Arial"/>
        <family val="2"/>
      </rPr>
      <t>TM</t>
    </r>
    <r>
      <rPr>
        <sz val="9"/>
        <rFont val="Arial"/>
        <family val="2"/>
      </rPr>
      <t xml:space="preserve"> Blade, Yellow</t>
    </r>
  </si>
  <si>
    <r>
      <t>SwissCurve</t>
    </r>
    <r>
      <rPr>
        <vertAlign val="superscript"/>
        <sz val="9"/>
        <rFont val="Arial"/>
        <family val="2"/>
      </rPr>
      <t>TM</t>
    </r>
    <r>
      <rPr>
        <sz val="9"/>
        <rFont val="Arial"/>
        <family val="2"/>
      </rPr>
      <t xml:space="preserve"> Straight Peeler, Black/Green</t>
    </r>
  </si>
  <si>
    <r>
      <t>SwissCurve</t>
    </r>
    <r>
      <rPr>
        <vertAlign val="superscript"/>
        <sz val="9"/>
        <rFont val="Arial"/>
        <family val="2"/>
      </rPr>
      <t>TM</t>
    </r>
    <r>
      <rPr>
        <sz val="9"/>
        <rFont val="Arial"/>
        <family val="2"/>
      </rPr>
      <t xml:space="preserve"> Straight Peeler, Black/Orange</t>
    </r>
  </si>
  <si>
    <r>
      <t>Swiss Double Edge</t>
    </r>
    <r>
      <rPr>
        <vertAlign val="superscript"/>
        <sz val="9"/>
        <rFont val="Arial"/>
        <family val="2"/>
      </rPr>
      <t xml:space="preserve">TM </t>
    </r>
    <r>
      <rPr>
        <sz val="9"/>
        <rFont val="Arial"/>
        <family val="2"/>
      </rPr>
      <t>Straight Peeler, Black/Green</t>
    </r>
  </si>
  <si>
    <r>
      <t>Swiss Double Edge</t>
    </r>
    <r>
      <rPr>
        <vertAlign val="superscript"/>
        <sz val="9"/>
        <rFont val="Arial"/>
        <family val="2"/>
      </rPr>
      <t xml:space="preserve">TM </t>
    </r>
    <r>
      <rPr>
        <sz val="9"/>
        <rFont val="Arial"/>
        <family val="2"/>
      </rPr>
      <t>Straight Peeler, Black/Orange</t>
    </r>
  </si>
  <si>
    <r>
      <t>Swiss Double Edge</t>
    </r>
    <r>
      <rPr>
        <vertAlign val="superscript"/>
        <sz val="9"/>
        <rFont val="Arial"/>
        <family val="2"/>
      </rPr>
      <t xml:space="preserve">TM </t>
    </r>
    <r>
      <rPr>
        <sz val="9"/>
        <rFont val="Arial"/>
        <family val="2"/>
      </rPr>
      <t>Straight Peeler, Black/Red</t>
    </r>
  </si>
  <si>
    <t>Swiss Julienne Straight Peeler, Black/Orange</t>
  </si>
  <si>
    <t>Straight Peeler Duo (Red-Double Edge, Orange-Julienne)</t>
  </si>
  <si>
    <t>056975035080</t>
  </si>
  <si>
    <t>056975035073</t>
  </si>
  <si>
    <t>056975035097</t>
  </si>
  <si>
    <t>056975035103</t>
  </si>
  <si>
    <r>
      <t xml:space="preserve">TORRE - </t>
    </r>
    <r>
      <rPr>
        <b/>
        <i/>
        <sz val="9"/>
        <rFont val="Arial"/>
        <family val="2"/>
      </rPr>
      <t>Black Beechwood Mill w/ Stainless Steel Top</t>
    </r>
  </si>
  <si>
    <r>
      <t xml:space="preserve">TORRE - </t>
    </r>
    <r>
      <rPr>
        <b/>
        <i/>
        <sz val="9"/>
        <rFont val="Arial"/>
        <family val="2"/>
      </rPr>
      <t>Clear Acrylic Mill w/ Chocolate Wood Top</t>
    </r>
  </si>
  <si>
    <r>
      <t xml:space="preserve">TORRE - </t>
    </r>
    <r>
      <rPr>
        <b/>
        <i/>
        <sz val="9"/>
        <rFont val="Arial"/>
        <family val="2"/>
      </rPr>
      <t>Clear Acrylic Mill w/ Stainless Steel Top</t>
    </r>
  </si>
  <si>
    <r>
      <t xml:space="preserve">TORRE - </t>
    </r>
    <r>
      <rPr>
        <b/>
        <i/>
        <sz val="9"/>
        <rFont val="Arial"/>
        <family val="2"/>
      </rPr>
      <t>Brushed Stainless Steel Mill</t>
    </r>
  </si>
  <si>
    <r>
      <t xml:space="preserve">TORRE - </t>
    </r>
    <r>
      <rPr>
        <b/>
        <i/>
        <sz val="9"/>
        <rFont val="Arial"/>
        <family val="2"/>
      </rPr>
      <t>Clear Acrylic Mill</t>
    </r>
  </si>
  <si>
    <t>056975034953</t>
  </si>
  <si>
    <t>S3010</t>
  </si>
  <si>
    <t>S3010W</t>
  </si>
  <si>
    <t>Replacement wire for S3010</t>
  </si>
  <si>
    <t>056975035455</t>
  </si>
  <si>
    <t>056975035462</t>
  </si>
  <si>
    <t>F66430</t>
  </si>
  <si>
    <t>F65015</t>
  </si>
  <si>
    <t>Small Lugano Replacement Pot, Red</t>
  </si>
  <si>
    <t>F65107</t>
  </si>
  <si>
    <t>Ceramic Insert for Arosa Fondue</t>
  </si>
  <si>
    <t>F65105</t>
  </si>
  <si>
    <t>CS0190</t>
  </si>
  <si>
    <t>SM-1505SS</t>
  </si>
  <si>
    <t>SK2013D</t>
  </si>
  <si>
    <t>SK2013P</t>
  </si>
  <si>
    <t>Shucker Paddy Wooden Puck</t>
  </si>
  <si>
    <t>SK2013TP</t>
  </si>
  <si>
    <t>056975035493</t>
  </si>
  <si>
    <t>056975015334</t>
  </si>
  <si>
    <t>056975015341</t>
  </si>
  <si>
    <t>056975035240</t>
  </si>
  <si>
    <t>Shucker Paddy Ceramic Sauce Dish</t>
  </si>
  <si>
    <t>056975023629</t>
  </si>
  <si>
    <t>056975023605</t>
  </si>
  <si>
    <t>056975035486</t>
  </si>
  <si>
    <t>056975034632</t>
  </si>
  <si>
    <t>SK2013TB</t>
  </si>
  <si>
    <t>$500 net first order - $300 net re-order.</t>
  </si>
  <si>
    <t>Backorders below $300 will automatically be cancelled and must be re-written.</t>
  </si>
  <si>
    <t>Backorders exceeding $300 will be shipped with free freight as soon as the merchandise is received by Swissmar, unless you are notified otherwise.</t>
  </si>
  <si>
    <r>
      <t xml:space="preserve">Swiss Fire Gel Refill - 1L / 34 oz.    </t>
    </r>
    <r>
      <rPr>
        <sz val="9"/>
        <color rgb="FFFF0000"/>
        <rFont val="Arial"/>
        <family val="2"/>
      </rPr>
      <t>"product temporarily not available"</t>
    </r>
  </si>
  <si>
    <r>
      <t xml:space="preserve">Swiss Fire Gel Refill - 0.5L / 17 oz.    </t>
    </r>
    <r>
      <rPr>
        <sz val="9"/>
        <color rgb="FFFF0000"/>
        <rFont val="Arial"/>
        <family val="2"/>
      </rPr>
      <t>"product temporarily not available"</t>
    </r>
  </si>
  <si>
    <t>4 trays</t>
  </si>
  <si>
    <t>056975035516</t>
  </si>
  <si>
    <t>Whole-sale Price ea</t>
  </si>
  <si>
    <t>056975035523</t>
  </si>
  <si>
    <t>056975035042</t>
  </si>
  <si>
    <t>056975035059</t>
  </si>
  <si>
    <t>Free freight for orders over $1500 net. (except Hawaii and Alaska).</t>
  </si>
  <si>
    <t>F66921</t>
  </si>
  <si>
    <t>F66920</t>
  </si>
  <si>
    <t>056975035677</t>
  </si>
  <si>
    <t>056975035684</t>
  </si>
  <si>
    <t>F66541</t>
  </si>
  <si>
    <t>F66542</t>
  </si>
  <si>
    <t>056975035530</t>
  </si>
  <si>
    <t>056975035547</t>
  </si>
  <si>
    <t>FE1019R</t>
  </si>
  <si>
    <t>056975035479</t>
  </si>
  <si>
    <t>KF-78020</t>
  </si>
  <si>
    <t>056975035264</t>
  </si>
  <si>
    <t>KF-74020</t>
  </si>
  <si>
    <t>056975035769</t>
  </si>
  <si>
    <t>FE1019</t>
  </si>
  <si>
    <t>056975033987</t>
  </si>
  <si>
    <t>Replacement Wire for S3010 Cheese Slicer</t>
  </si>
  <si>
    <t>SCH-PACK</t>
  </si>
  <si>
    <t>Kitchen Tools</t>
  </si>
  <si>
    <t>056975016652</t>
  </si>
  <si>
    <t>Kitchen Gadget CDUs</t>
  </si>
  <si>
    <t>Ceramic Insert for Lausanne Fondue</t>
  </si>
  <si>
    <t>Fondue/Raclette Porcelain Plates, Square, Set of 4, White</t>
  </si>
  <si>
    <t>Fondue/Raclette Porcelain Plates, Round, Set of 4, White</t>
  </si>
  <si>
    <t>Meat Fondue Forks, Set of 6, Black handle</t>
  </si>
  <si>
    <t>Meat Fondue Forks, Set of 6, Faux wood handle</t>
  </si>
  <si>
    <t>Cheese Fondue Forks, Set of 6, Black handle</t>
  </si>
  <si>
    <t>Cheese Fondue Forks, Set of 6, Faux wood handle</t>
  </si>
  <si>
    <t>Geneva 8 Person Raclette w/Rev Cast Alum NS Grill Plate, Stainless Steel</t>
  </si>
  <si>
    <t>Geneva 4 Person Raclette w/Rev Cast Alum NS Grill Plate, Stainless Steel</t>
  </si>
  <si>
    <t>Swivel Raclette w/Granite Stone and Cast Aluminum Non-Stick Grill Plate - 1200W</t>
  </si>
  <si>
    <t>3 Piece Acacia Handle Knife Set</t>
  </si>
  <si>
    <t>2 Piece Mini Acacia Board Set</t>
  </si>
  <si>
    <t>3 Piece Mini Cheese Knife Block Set</t>
  </si>
  <si>
    <t>2 Piece Acacia Board and Cheese Knife Set</t>
  </si>
  <si>
    <t>3 Piece Acacia Paddle Board and Knife Set</t>
  </si>
  <si>
    <t>Girouette Cheese and Chocolate Scraper</t>
  </si>
  <si>
    <t>3 Piece Cheese Picks Set (Cow, Goat and Sheep)</t>
  </si>
  <si>
    <t>Cheese Pick - Cow</t>
  </si>
  <si>
    <t>Cheese Pick - Goat</t>
  </si>
  <si>
    <t>Cheese Pick - Sheep</t>
  </si>
  <si>
    <t>4 Piece  Slate Board and Knife Set</t>
  </si>
  <si>
    <t>Slate Board, Oval</t>
  </si>
  <si>
    <t>Slate Board, Rectangular</t>
  </si>
  <si>
    <r>
      <t xml:space="preserve">MUNICH - </t>
    </r>
    <r>
      <rPr>
        <b/>
        <i/>
        <sz val="9"/>
        <rFont val="Arial"/>
        <family val="2"/>
      </rPr>
      <t>Wood Mills</t>
    </r>
  </si>
  <si>
    <t>Munich Pepper Mill, Red Lacquer</t>
  </si>
  <si>
    <t>Munich Salt Mill, Red Lacquer</t>
  </si>
  <si>
    <t>Munich Pepper Mill, Black Lacquer</t>
  </si>
  <si>
    <t>Munich Pepper Mill, Chocolate</t>
  </si>
  <si>
    <t>Castell Pepper Mill, Walnut Finish</t>
  </si>
  <si>
    <t>Castell Salt Mill, Walnut Finish</t>
  </si>
  <si>
    <t>Castell Pepper Mill, Natural Finish</t>
  </si>
  <si>
    <t>Castell Salt Mill, Natural Finish</t>
  </si>
  <si>
    <t>Torre Pepper Mill, Acrylic w/ Olive Wood Top</t>
  </si>
  <si>
    <t>Torre Salt Mill, Acrylic w/ Olive Wood Top</t>
  </si>
  <si>
    <t>Torre Salt and Pepper Mill Set, Acrylic w/ Olive Wood Top - Gift Box</t>
  </si>
  <si>
    <t>Torre Pepper Mill, Olive Wood w/ Stainless Steel Top</t>
  </si>
  <si>
    <t>Torre Salt Mill, Olive Wood w/ Stainless Steel Top</t>
  </si>
  <si>
    <t>Torre Pepper Mill, Olive Wood w/ Granite Top</t>
  </si>
  <si>
    <t>Torre Salt Mill, Olive Wood w/ Granite Top</t>
  </si>
  <si>
    <t>Torre Pepper Mill, Natural Beechwood</t>
  </si>
  <si>
    <t xml:space="preserve">Torre Salt Mill, Natural Beechwood </t>
  </si>
  <si>
    <t>Torre Pepper Mill, Chocolate Beechwood</t>
  </si>
  <si>
    <t>Torre Salt Mill, Chocolate Beechwood</t>
  </si>
  <si>
    <t>Torre Pepper Mill, Black Matte w/ Stainless Steel Top</t>
  </si>
  <si>
    <t>Torre Salt Mill, Black Matte w/ Stainless Steel Top</t>
  </si>
  <si>
    <t>Torre Pepper Mill, Black Matte w/ Dark Granite Top</t>
  </si>
  <si>
    <t>Torre Salt Mill, Black Matte w/ Dark Granite Top</t>
  </si>
  <si>
    <t>Torre Salt and Pepper Mill Set, Black Matte w/ Dk Granite Top - Gift Box</t>
  </si>
  <si>
    <t>Torre Pepper Mill, Acrylic w/ Chocolate Wood Top</t>
  </si>
  <si>
    <t>Torre Salt Mill, Acrylic w/ Chocolate Wood Top</t>
  </si>
  <si>
    <t>Torre Pepper Mill, Acrylic w/ Stainless Steel Top</t>
  </si>
  <si>
    <t>Torre Salt Mill, Acrylic w/ Stainless Steel Top</t>
  </si>
  <si>
    <t>Torre Salt and Pepper Mill Set, Acrylic w/ Chocolate Wood Top - Gift Box</t>
  </si>
  <si>
    <t>Torre Pepper Mill, Brushed Stainless Steel</t>
  </si>
  <si>
    <t>Torre Salt Mill, Brushed Stainless Steel</t>
  </si>
  <si>
    <t>Torre Salt and Pepper Mill Set, Acrylic w/ Stainless Steel Top - Gift Box</t>
  </si>
  <si>
    <t>Torre Salt and Pepper Mill Set, Brushed Stainless Steel - Gift Box</t>
  </si>
  <si>
    <t>Torre Pepper Mill, Clear Acrylic</t>
  </si>
  <si>
    <t>Torre Salt Mill, Clear Acrylic</t>
  </si>
  <si>
    <t>Andrea Pepper Mill, Clear Acrylic w/ Chocolate Wood Top</t>
  </si>
  <si>
    <t>Andrea Salt Mill, Clear Acrylic w/ Chocolate Wood Top</t>
  </si>
  <si>
    <t>Andrea Pepper Mill, Clear Acrylic w/ Stainless Steel Top</t>
  </si>
  <si>
    <t>Andrea Salt Mill, Clear Acrylic w/ Stainless Steel Top</t>
  </si>
  <si>
    <t>Andrea Pepper Mill, Clear Acrylic w/ Dark Granite Top</t>
  </si>
  <si>
    <t>Andrea Salt Mill, Clear Acrylic w/ Light Granite Top</t>
  </si>
  <si>
    <t>Andrea Salt and Pepper Mill Set, Clear Acrylic w/ Granite Tops - Gift Box</t>
  </si>
  <si>
    <t>Arctic Pepper Mill, White Marble w/ Stainless Steel Top</t>
  </si>
  <si>
    <t>Arctic Salt Mill, White Marble w/ Stainless Steel Top</t>
  </si>
  <si>
    <t>Arctic Salt and Pepper Mill Set, White Marble w/ Stainless Steel Tops - Gift Box</t>
  </si>
  <si>
    <t xml:space="preserve">Alice Pepper Mill, Clear Acrylic </t>
  </si>
  <si>
    <t xml:space="preserve">Alice Salt Mill, Clear Acrylic </t>
  </si>
  <si>
    <t>Alice Salt and Pepper Mill Set, Clear Acrylic - Gift Box</t>
  </si>
  <si>
    <t>Alice Salt and Pepper Mill Set with Tray, Clear Acrylic - Gift Box</t>
  </si>
  <si>
    <t>Belle Pepper Mill, Olive Wood w/ Stainless Steel Top</t>
  </si>
  <si>
    <t>Belle Salt Mill, Olive Wood w/ Stainless Steel Top</t>
  </si>
  <si>
    <t>Belle Salt and Pepper Mill Set, Olive Wood w/Stainless Steel Top - Gift Box</t>
  </si>
  <si>
    <t>Belle Pepper Mill, Black Matte w/ Stainless Steel Top</t>
  </si>
  <si>
    <t>Belle Salt Mill, Black Matte w/ Stainless Steel Top</t>
  </si>
  <si>
    <t>Belle Pepper Mill, Natural Beechwood</t>
  </si>
  <si>
    <t>Belle Salt Mill, Natural Beechwood</t>
  </si>
  <si>
    <t>Belle Pepper Mill, Chocolate Beechwood</t>
  </si>
  <si>
    <t>Belle Salt Mill, Chocolate Beechwood</t>
  </si>
  <si>
    <t>Matte Black, Crank Handle</t>
  </si>
  <si>
    <t>Wooden Mill Tray w/Chromed Handle</t>
  </si>
  <si>
    <t>Salt, Pepper and Spice Funnel, 6cm / 2.25"</t>
  </si>
  <si>
    <t>Acrylic Mill Tray w/Chromed Handle</t>
  </si>
  <si>
    <t>Palermo Salt Keeper, Dual Bin w/Magnetic Swivel Lid</t>
  </si>
  <si>
    <t>Napoli Salt Keeper w/Removable Lid</t>
  </si>
  <si>
    <t>Siena Salt Keeper w/Magnetic Swivel Lid</t>
  </si>
  <si>
    <t>24 Y-Peelers, Scalpel Blade CDU (Black, Blue, Red, White)</t>
  </si>
  <si>
    <t>24 Y-Peelers, Scalpel Blade CDU (Yellow, Orange, Red, Green)</t>
  </si>
  <si>
    <t>100 Piece Snappy Seal CDU</t>
  </si>
  <si>
    <r>
      <t>Shucker Paddy</t>
    </r>
    <r>
      <rPr>
        <i/>
        <sz val="9"/>
        <rFont val="Arial"/>
        <family val="2"/>
      </rPr>
      <t xml:space="preserve"> Original </t>
    </r>
    <r>
      <rPr>
        <sz val="9"/>
        <rFont val="Arial"/>
        <family val="2"/>
      </rPr>
      <t>Oyster Knife, Black Handle</t>
    </r>
  </si>
  <si>
    <r>
      <t xml:space="preserve">Shucker Paddy </t>
    </r>
    <r>
      <rPr>
        <i/>
        <sz val="9"/>
        <rFont val="Arial"/>
        <family val="2"/>
      </rPr>
      <t xml:space="preserve">Original </t>
    </r>
    <r>
      <rPr>
        <sz val="9"/>
        <rFont val="Arial"/>
        <family val="2"/>
      </rPr>
      <t>Oyster Knife, Yellow Handle</t>
    </r>
  </si>
  <si>
    <r>
      <t>Shucker Paddy</t>
    </r>
    <r>
      <rPr>
        <i/>
        <sz val="9"/>
        <rFont val="Arial"/>
        <family val="2"/>
      </rPr>
      <t xml:space="preserve"> </t>
    </r>
    <r>
      <rPr>
        <sz val="9"/>
        <rFont val="Arial"/>
        <family val="2"/>
      </rPr>
      <t>Malpeque</t>
    </r>
    <r>
      <rPr>
        <i/>
        <sz val="9"/>
        <rFont val="Arial"/>
        <family val="2"/>
      </rPr>
      <t xml:space="preserve"> </t>
    </r>
    <r>
      <rPr>
        <sz val="9"/>
        <rFont val="Arial"/>
        <family val="2"/>
      </rPr>
      <t>Oyster Knife, Black Handle</t>
    </r>
  </si>
  <si>
    <r>
      <t>Shucker Paddy</t>
    </r>
    <r>
      <rPr>
        <i/>
        <sz val="9"/>
        <rFont val="Arial"/>
        <family val="2"/>
      </rPr>
      <t xml:space="preserve"> </t>
    </r>
    <r>
      <rPr>
        <sz val="9"/>
        <rFont val="Arial"/>
        <family val="2"/>
      </rPr>
      <t>Malpeque</t>
    </r>
    <r>
      <rPr>
        <i/>
        <sz val="9"/>
        <rFont val="Arial"/>
        <family val="2"/>
      </rPr>
      <t xml:space="preserve"> </t>
    </r>
    <r>
      <rPr>
        <sz val="9"/>
        <rFont val="Arial"/>
        <family val="2"/>
      </rPr>
      <t>Oyster Knife, Yellow Handle</t>
    </r>
  </si>
  <si>
    <t>2 Piece Shucker Paddy Oyster Tray Set</t>
  </si>
  <si>
    <t>Bulk Oyster Trays (4 Pack)</t>
  </si>
  <si>
    <t xml:space="preserve">VPower V-Slicer, White </t>
  </si>
  <si>
    <t>VPower V-Slicer, Orange</t>
  </si>
  <si>
    <t xml:space="preserve">VPower V-Slicer, Red </t>
  </si>
  <si>
    <t>VPower V-Slicer, Green</t>
  </si>
  <si>
    <t>PowerLine Wave Waffle Cutter w/ Adjustable Safety Insert</t>
  </si>
  <si>
    <t>Oval Slicing Bowl</t>
  </si>
  <si>
    <t>Veg'Art Prep Tool - 6-in-1 w/ Detachable Grater</t>
  </si>
  <si>
    <t>7 Piece Bar Set (Shaker, Double Jigger, Strainer, Bar Knife, Stirrer, Tongs, Stand)</t>
  </si>
  <si>
    <t>Double Jigger, 1 and 1.5 oz. - Replaces ST3899</t>
  </si>
  <si>
    <t>2-Step Waiter's Corkscrew, Black Pakka Wood</t>
  </si>
  <si>
    <t xml:space="preserve">2-Step Waiter's Corkscrew, Serrated Blade, Black Pakka Wood </t>
  </si>
  <si>
    <t>1-Step Waiter's Corkscrew, Cork Accent Handle</t>
  </si>
  <si>
    <t>9 Piece CDU - 2-Step Waiter's Corkscrew, Black Pakka Wood</t>
  </si>
  <si>
    <t>9 Piece CDU - 1-Step Waiter's Corkscrew, Cork Accent Handle CDU</t>
  </si>
  <si>
    <t>2-Step Waiter's Corkscrew w/ Screw Top Opener, Black Pakka Wood</t>
  </si>
  <si>
    <t>9 Piece CDU - 2-Step Waiter's Corkscrew w/ Serrated Blade, Black Pakka Wood</t>
  </si>
  <si>
    <t>Crumb Sweeper, Black Pakka Wood</t>
  </si>
  <si>
    <t>Epivac Wine Saver Set, Grape w/Polished Chrome</t>
  </si>
  <si>
    <t xml:space="preserve">Epivac Wine Saver Set, Black w/ Burgundy </t>
  </si>
  <si>
    <t>Epivac Wine Saver Set, Black w/Polished Chrome</t>
  </si>
  <si>
    <t>Epivac Dual-function Pump Set, Polished Chrome w/Black</t>
  </si>
  <si>
    <t>Epivac Dual-function Pump Set, Black w/Polished Chrome</t>
  </si>
  <si>
    <r>
      <t>12 SwissCurve</t>
    </r>
    <r>
      <rPr>
        <vertAlign val="superscript"/>
        <sz val="9"/>
        <rFont val="Arial"/>
        <family val="2"/>
      </rPr>
      <t>TM</t>
    </r>
    <r>
      <rPr>
        <sz val="9"/>
        <rFont val="Arial"/>
        <family val="2"/>
      </rPr>
      <t xml:space="preserve"> Straight Peelers CDU (4BO, 4BG, 4BR)</t>
    </r>
  </si>
  <si>
    <r>
      <t>12 Swiss Double Edge</t>
    </r>
    <r>
      <rPr>
        <vertAlign val="superscript"/>
        <sz val="9"/>
        <rFont val="Arial"/>
        <family val="2"/>
      </rPr>
      <t>TM</t>
    </r>
    <r>
      <rPr>
        <sz val="9"/>
        <rFont val="Arial"/>
        <family val="2"/>
      </rPr>
      <t xml:space="preserve"> Straight Peelers CDU (4BG, 4BO, 4BR)</t>
    </r>
  </si>
  <si>
    <t>36 Stainless Steel Cheese Knives Prepack w/ Double-Sided Display</t>
  </si>
  <si>
    <t>18 Stainless Steel Cheese Knives Prepack w/ Single-Sided Display</t>
  </si>
  <si>
    <t>36 Stainless Steel Cheese Knives Prepack with Display</t>
  </si>
  <si>
    <t>12 Alice Mills Displayer (8 Pepper, 4 Salt)</t>
  </si>
  <si>
    <t xml:space="preserve">12 Alice Mills Displayer (8 Pepper, 4 Salt) </t>
  </si>
  <si>
    <t>Peak 10 Piece Fondue Set, Copper</t>
  </si>
  <si>
    <t>Realp 11 Piece Cast Aluminum Fondue Set, Black w/Copper</t>
  </si>
  <si>
    <t>Bienne 11 Piece Fondue Set, Hammered Stainless Steel</t>
  </si>
  <si>
    <t>Biel 11 Piece Fondue Set, Hammered Copper</t>
  </si>
  <si>
    <t>Sierra 11 Piece Cast Iron Fondue Set, Orange</t>
  </si>
  <si>
    <t>Sierra 11 Piece Cast Iron Fondue Set, Cherry</t>
  </si>
  <si>
    <t>Sierra 11 Piece Cast Iron Fondue Set, Deep Blue</t>
  </si>
  <si>
    <t>Sierra 11 Piece Cast Iron Fondue Set, Matte White</t>
  </si>
  <si>
    <t>Sierra 11 Piece Cast Iron Fondue Set, Metallic Black</t>
  </si>
  <si>
    <t>Lucerne 10 Piece Cast Iron Fondue Set, Red</t>
  </si>
  <si>
    <t>Lucerne 10 Piece Cast Iron Fondue Set, Indigo Blue</t>
  </si>
  <si>
    <t>Lucerne 10 Piece Cast Iron Fondue Set, Matte Black</t>
  </si>
  <si>
    <t>Summit 10 Piece Cast Iron Fondue Set, Black Matte</t>
  </si>
  <si>
    <t>Lugano 9 Piece Cast Iron Fondue Set, Cherry Red</t>
  </si>
  <si>
    <t>Lugano 9 Piece Cast Iron Fondue Set, Black Matte</t>
  </si>
  <si>
    <t>Lugano 9 Piece Cast Iron Fondue Set, Deep Blue</t>
  </si>
  <si>
    <t>Lugano 9 Piece Cast Iron Fondue Set, Metallic Black</t>
  </si>
  <si>
    <t>Lugano 9 Piece Cast Iron Fondue Set, Matte White</t>
  </si>
  <si>
    <t>Heidi 9 Piece Cheese Fondue Set</t>
  </si>
  <si>
    <t>Gruyère 9 Piece Cheese Fondue Set</t>
  </si>
  <si>
    <t>Züri 11 Piece Fondue Set, Polished Stainless Steel</t>
  </si>
  <si>
    <t>Arosa 11 Piece Fondue Set, Stainless Steel</t>
  </si>
  <si>
    <t>Lausanne 11 Piece Fondue Set, Copper</t>
  </si>
  <si>
    <t>Mont Brule 9 Piece Electric Fondue Set, Mirror-Finish Stainless Steel</t>
  </si>
  <si>
    <t>Arolla 10 Piece Electric Fondue Set, Stainless Steel</t>
  </si>
  <si>
    <t>Arolla 10 Piece Electric Fondue Set, Red</t>
  </si>
  <si>
    <t>Rubik 12 Piece Fondue Set, White w/Wood Base</t>
  </si>
  <si>
    <t>Indulge 4 Piece Fondue Mug Set, Black</t>
  </si>
  <si>
    <t>Indulge 4 Piece Fondue Mug Set, White</t>
  </si>
  <si>
    <t>Sweetheart 4 Piece Fondue Mug Set, White/Red Exterior</t>
  </si>
  <si>
    <t>Nostalgia 4 Piece Fondue Mug Set, White/Brown Drip Exterior</t>
  </si>
  <si>
    <t>Decadence 7 Piece Fondue Set, White/Brown Square Design</t>
  </si>
  <si>
    <t>Kindle 7 Piece Fondue Set, White w/Black Rechaud</t>
  </si>
  <si>
    <t>Glow 7 Piece Fondue Set, White</t>
  </si>
  <si>
    <t>Reversible Cast Aluminum Non-Stick Grill Plate - Rectangular - 1400W</t>
  </si>
  <si>
    <t>CPCDU24</t>
  </si>
  <si>
    <t>24 Piece Cheese Picks CDU (12 Cow, 6 Goat and 6 Sheep) (formery sku # CPCDU1)</t>
  </si>
  <si>
    <t>056975035813</t>
  </si>
  <si>
    <t>00633RDC</t>
  </si>
  <si>
    <t>00633WHC</t>
  </si>
  <si>
    <t>Y-Peeler, Scalpel Blade, Red with cross</t>
  </si>
  <si>
    <t>Y-Peeler, Scalpel Blade, White with cross</t>
  </si>
  <si>
    <t>056975035141</t>
  </si>
  <si>
    <t>056975035158</t>
  </si>
  <si>
    <t>00633CDU3</t>
  </si>
  <si>
    <t>24 Y-Peelers, Scalpel Blade CDU (Red with cross, White with cross)</t>
  </si>
  <si>
    <t>056975035165</t>
  </si>
  <si>
    <t>20 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</si>
</sst>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2" x14ac:knownFonts="1">
    <font>
      <sz val="10"/>
      <name val="Arial"/>
    </font>
    <font>
      <sz val="10"/>
      <name val="Arial"/>
      <family val="2"/>
    </font>
    <font>
      <sz val="8"/>
      <name val="Arial"/>
      <family val="2"/>
    </font>
    <font>
      <b/>
      <sz val="9"/>
      <name val="Arial"/>
      <family val="2"/>
    </font>
    <font>
      <vertAlign val="superscript"/>
      <sz val="9"/>
      <name val="Arial"/>
      <family val="2"/>
    </font>
    <font>
      <sz val="11"/>
      <name val="Century Gothic"/>
      <family val="2"/>
    </font>
    <font>
      <sz val="9"/>
      <name val="Arial"/>
      <family val="2"/>
    </font>
    <font>
      <i/>
      <sz val="9"/>
      <name val="Arial"/>
      <family val="2"/>
    </font>
    <font>
      <b/>
      <sz val="10"/>
      <name val="Arial"/>
      <family val="2"/>
    </font>
    <font>
      <b/>
      <i/>
      <sz val="9"/>
      <name val="Arial"/>
      <family val="2"/>
    </font>
    <font>
      <sz val="10"/>
      <name val="Arial Narrow"/>
      <family val="2"/>
    </font>
    <font>
      <b/>
      <sz val="20"/>
      <name val="Arial Narrow"/>
      <family val="2"/>
    </font>
    <font>
      <sz val="11"/>
      <name val="Arial Narrow"/>
      <family val="2"/>
    </font>
    <font>
      <b/>
      <sz val="10"/>
      <name val="Arial Narrow"/>
      <family val="2"/>
    </font>
    <font>
      <sz val="9"/>
      <name val="Arial Narrow"/>
      <family val="2"/>
    </font>
    <font>
      <sz val="10"/>
      <color indexed="8"/>
      <name val="Arial"/>
      <family val="2"/>
    </font>
    <font>
      <sz val="12"/>
      <name val="Arial Narrow"/>
      <family val="2"/>
    </font>
    <font>
      <b/>
      <sz val="11"/>
      <name val="Arial"/>
      <family val="2"/>
    </font>
    <font>
      <b/>
      <i/>
      <sz val="11"/>
      <name val="Arial"/>
      <family val="2"/>
    </font>
    <font>
      <sz val="12"/>
      <name val="Calibri"/>
      <family val="2"/>
    </font>
    <font>
      <sz val="9"/>
      <color rgb="FFFF0000"/>
      <name val="Arial"/>
      <family val="2"/>
    </font>
    <font>
      <b/>
      <sz val="12"/>
      <color theme="0"/>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15" fillId="0" borderId="0"/>
    <xf numFmtId="0" fontId="5" fillId="0" borderId="0"/>
  </cellStyleXfs>
  <cellXfs count="179">
    <xf numFmtId="0" fontId="0" fillId="0" borderId="0" xfId="0"/>
    <xf numFmtId="0" fontId="6" fillId="0" borderId="1" xfId="0" quotePrefix="1" applyFont="1" applyBorder="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1" fontId="6" fillId="0" borderId="1" xfId="0" applyNumberFormat="1" applyFont="1" applyBorder="1" applyAlignment="1">
      <alignment horizontal="left" vertical="center" wrapText="1"/>
    </xf>
    <xf numFmtId="0" fontId="11" fillId="0" borderId="0" xfId="0" applyFont="1" applyAlignment="1">
      <alignment horizontal="center"/>
    </xf>
    <xf numFmtId="0" fontId="10" fillId="0" borderId="0" xfId="0" applyFont="1" applyAlignment="1">
      <alignment horizontal="left" vertical="center" wrapText="1"/>
    </xf>
    <xf numFmtId="44" fontId="10" fillId="0" borderId="0" xfId="1" applyFont="1" applyFill="1" applyBorder="1" applyAlignment="1">
      <alignment horizontal="right"/>
    </xf>
    <xf numFmtId="0" fontId="10" fillId="0" borderId="0" xfId="0" applyFont="1" applyAlignment="1">
      <alignment horizontal="center" vertical="center" wrapText="1"/>
    </xf>
    <xf numFmtId="1" fontId="10" fillId="0" borderId="6" xfId="0" quotePrefix="1" applyNumberFormat="1" applyFont="1" applyBorder="1" applyAlignment="1">
      <alignment horizontal="center" vertical="center"/>
    </xf>
    <xf numFmtId="0" fontId="10" fillId="0" borderId="0" xfId="0" applyFont="1"/>
    <xf numFmtId="0" fontId="11" fillId="0" borderId="0" xfId="0" applyFont="1" applyAlignment="1">
      <alignment horizontal="left"/>
    </xf>
    <xf numFmtId="0" fontId="12" fillId="0" borderId="0" xfId="0" applyFont="1" applyAlignment="1">
      <alignment horizontal="left"/>
    </xf>
    <xf numFmtId="1" fontId="12" fillId="0" borderId="0" xfId="0" quotePrefix="1" applyNumberFormat="1" applyFont="1" applyAlignment="1">
      <alignment horizontal="left" vertical="center"/>
    </xf>
    <xf numFmtId="1" fontId="12" fillId="0" borderId="0" xfId="0" applyNumberFormat="1" applyFont="1" applyAlignment="1">
      <alignment horizontal="left" vertical="center"/>
    </xf>
    <xf numFmtId="0" fontId="12" fillId="0" borderId="0" xfId="0" quotePrefix="1" applyFont="1"/>
    <xf numFmtId="0" fontId="12" fillId="0" borderId="0" xfId="0" quotePrefix="1" applyFont="1" applyAlignment="1">
      <alignment vertical="center"/>
    </xf>
    <xf numFmtId="0" fontId="13" fillId="0" borderId="0" xfId="0" applyFont="1" applyAlignment="1">
      <alignment horizontal="left"/>
    </xf>
    <xf numFmtId="49" fontId="10" fillId="0" borderId="0" xfId="0" applyNumberFormat="1" applyFont="1" applyAlignment="1">
      <alignment horizontal="center"/>
    </xf>
    <xf numFmtId="0" fontId="10" fillId="0" borderId="6" xfId="0" applyFont="1" applyBorder="1" applyAlignment="1">
      <alignment horizontal="center" wrapText="1"/>
    </xf>
    <xf numFmtId="0" fontId="14" fillId="0" borderId="0" xfId="0" applyFont="1" applyAlignment="1">
      <alignment horizontal="center"/>
    </xf>
    <xf numFmtId="0" fontId="14" fillId="0" borderId="0" xfId="0" applyFont="1" applyAlignment="1">
      <alignment horizontal="left"/>
    </xf>
    <xf numFmtId="0" fontId="14" fillId="0" borderId="0" xfId="0" applyFont="1"/>
    <xf numFmtId="44" fontId="14" fillId="0" borderId="0" xfId="1" applyFont="1" applyFill="1" applyBorder="1" applyAlignment="1">
      <alignment horizontal="right"/>
    </xf>
    <xf numFmtId="2" fontId="14" fillId="0" borderId="0" xfId="0" applyNumberFormat="1" applyFont="1" applyAlignment="1">
      <alignment horizontal="center"/>
    </xf>
    <xf numFmtId="0" fontId="6" fillId="0" borderId="1" xfId="0" applyFont="1" applyBorder="1" applyAlignment="1">
      <alignment horizontal="left" vertical="center"/>
    </xf>
    <xf numFmtId="0" fontId="6" fillId="0" borderId="1" xfId="0" applyFont="1" applyBorder="1" applyAlignment="1">
      <alignment horizontal="center" vertical="center"/>
    </xf>
    <xf numFmtId="49" fontId="6" fillId="0" borderId="1" xfId="0" applyNumberFormat="1" applyFont="1" applyBorder="1" applyAlignment="1">
      <alignment horizontal="left" vertical="center"/>
    </xf>
    <xf numFmtId="0" fontId="6" fillId="0" borderId="0" xfId="0" applyFont="1" applyAlignment="1">
      <alignment vertical="center"/>
    </xf>
    <xf numFmtId="164" fontId="6" fillId="0" borderId="1" xfId="1" applyNumberFormat="1" applyFont="1" applyFill="1" applyBorder="1" applyAlignment="1">
      <alignment horizontal="right" vertical="center"/>
    </xf>
    <xf numFmtId="49" fontId="6" fillId="0" borderId="1" xfId="0" applyNumberFormat="1" applyFont="1" applyBorder="1" applyAlignment="1">
      <alignment horizontal="center" vertical="center"/>
    </xf>
    <xf numFmtId="0" fontId="6" fillId="0" borderId="1" xfId="0" applyFont="1" applyBorder="1"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lignment horizontal="left" vertical="center"/>
    </xf>
    <xf numFmtId="44" fontId="6" fillId="0" borderId="0" xfId="1" applyFont="1" applyFill="1" applyBorder="1" applyAlignment="1">
      <alignment horizontal="right" vertical="center"/>
    </xf>
    <xf numFmtId="2" fontId="6" fillId="0" borderId="0" xfId="0" applyNumberFormat="1" applyFont="1" applyAlignment="1">
      <alignment horizontal="center" vertical="center"/>
    </xf>
    <xf numFmtId="0" fontId="3" fillId="0" borderId="10" xfId="0" applyFont="1" applyBorder="1" applyAlignment="1">
      <alignment horizontal="center" vertical="center"/>
    </xf>
    <xf numFmtId="0" fontId="6" fillId="0" borderId="11" xfId="0" applyFont="1" applyBorder="1" applyAlignment="1">
      <alignment horizontal="left"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6" fillId="0" borderId="4" xfId="0" applyFont="1" applyBorder="1" applyAlignment="1">
      <alignment horizontal="left" vertical="center"/>
    </xf>
    <xf numFmtId="0" fontId="3" fillId="0" borderId="1" xfId="0" applyFont="1" applyBorder="1" applyAlignment="1">
      <alignment horizontal="left" vertical="center"/>
    </xf>
    <xf numFmtId="0" fontId="6" fillId="0" borderId="3" xfId="0" applyFont="1" applyBorder="1" applyAlignment="1" applyProtection="1">
      <alignment horizontal="center" vertical="center"/>
      <protection locked="0"/>
    </xf>
    <xf numFmtId="0" fontId="6" fillId="0" borderId="5" xfId="0" applyFont="1" applyBorder="1" applyAlignment="1">
      <alignment horizontal="center" vertical="center"/>
    </xf>
    <xf numFmtId="0" fontId="16" fillId="0" borderId="0" xfId="0" applyFont="1" applyAlignment="1">
      <alignment horizontal="left"/>
    </xf>
    <xf numFmtId="0" fontId="16" fillId="0" borderId="0" xfId="0" applyFont="1" applyAlignment="1">
      <alignment horizontal="center"/>
    </xf>
    <xf numFmtId="0" fontId="16" fillId="0" borderId="0" xfId="0" applyFont="1"/>
    <xf numFmtId="49" fontId="6" fillId="0" borderId="1" xfId="0" applyNumberFormat="1" applyFont="1" applyBorder="1" applyAlignment="1">
      <alignment horizontal="center"/>
    </xf>
    <xf numFmtId="0" fontId="7" fillId="0" borderId="0" xfId="0" applyFont="1"/>
    <xf numFmtId="0" fontId="6" fillId="0" borderId="0" xfId="0" applyFont="1"/>
    <xf numFmtId="0" fontId="6" fillId="0" borderId="0" xfId="0" applyFont="1" applyAlignment="1">
      <alignment vertical="center" wrapText="1"/>
    </xf>
    <xf numFmtId="0" fontId="17" fillId="0" borderId="9" xfId="0" applyFont="1" applyBorder="1" applyAlignment="1">
      <alignment horizontal="left" vertical="center"/>
    </xf>
    <xf numFmtId="0" fontId="6" fillId="0" borderId="1" xfId="0" quotePrefix="1" applyFont="1" applyBorder="1" applyAlignment="1">
      <alignment horizontal="center" vertical="center" wrapText="1"/>
    </xf>
    <xf numFmtId="0" fontId="6" fillId="0" borderId="1" xfId="0" quotePrefix="1" applyFont="1" applyBorder="1" applyAlignment="1">
      <alignment horizontal="center" vertical="center"/>
    </xf>
    <xf numFmtId="1" fontId="6" fillId="0" borderId="1" xfId="0" quotePrefix="1" applyNumberFormat="1" applyFont="1" applyBorder="1" applyAlignment="1">
      <alignment horizontal="center" vertical="center"/>
    </xf>
    <xf numFmtId="1" fontId="6" fillId="0" borderId="1" xfId="0" quotePrefix="1" applyNumberFormat="1" applyFont="1" applyBorder="1" applyAlignment="1">
      <alignment horizontal="center" vertical="center" wrapText="1"/>
    </xf>
    <xf numFmtId="0" fontId="6" fillId="0" borderId="1" xfId="2" applyFont="1" applyBorder="1" applyAlignment="1">
      <alignment horizontal="center" vertical="center" wrapText="1"/>
    </xf>
    <xf numFmtId="0" fontId="6" fillId="0" borderId="1" xfId="2" quotePrefix="1" applyFont="1" applyBorder="1" applyAlignment="1">
      <alignment horizontal="center" vertical="center" wrapText="1"/>
    </xf>
    <xf numFmtId="1" fontId="6" fillId="0" borderId="1" xfId="0" quotePrefix="1" applyNumberFormat="1" applyFont="1" applyBorder="1" applyAlignment="1">
      <alignment horizontal="center"/>
    </xf>
    <xf numFmtId="2" fontId="6" fillId="0" borderId="1" xfId="0" quotePrefix="1" applyNumberFormat="1" applyFont="1" applyBorder="1" applyAlignment="1">
      <alignment horizontal="center" vertical="center"/>
    </xf>
    <xf numFmtId="0" fontId="6" fillId="0" borderId="1" xfId="0" applyFont="1" applyBorder="1" applyAlignment="1">
      <alignment vertical="center"/>
    </xf>
    <xf numFmtId="0" fontId="8" fillId="0" borderId="9" xfId="0" applyFont="1" applyBorder="1" applyAlignment="1">
      <alignment horizontal="center" vertical="center"/>
    </xf>
    <xf numFmtId="0" fontId="9" fillId="0" borderId="9" xfId="0" applyFont="1" applyBorder="1" applyAlignment="1">
      <alignment horizontal="left"/>
    </xf>
    <xf numFmtId="0" fontId="6" fillId="0" borderId="9" xfId="0" applyFont="1" applyBorder="1" applyAlignment="1">
      <alignment horizontal="left" vertical="center" wrapText="1"/>
    </xf>
    <xf numFmtId="44" fontId="6" fillId="0" borderId="9" xfId="1" applyFont="1" applyFill="1" applyBorder="1" applyAlignment="1">
      <alignment horizontal="right" vertical="center"/>
    </xf>
    <xf numFmtId="1" fontId="6" fillId="0" borderId="7" xfId="0" applyNumberFormat="1" applyFont="1" applyBorder="1" applyAlignment="1">
      <alignment horizontal="left" vertical="center"/>
    </xf>
    <xf numFmtId="1" fontId="6" fillId="0" borderId="1" xfId="0" applyNumberFormat="1" applyFont="1" applyBorder="1" applyAlignment="1">
      <alignment horizontal="left" vertical="center"/>
    </xf>
    <xf numFmtId="0" fontId="6" fillId="0" borderId="8" xfId="0" applyFont="1" applyBorder="1" applyAlignment="1">
      <alignment vertical="center" wrapText="1"/>
    </xf>
    <xf numFmtId="0" fontId="6" fillId="0" borderId="8" xfId="0" applyFont="1" applyBorder="1" applyAlignment="1">
      <alignment vertical="center"/>
    </xf>
    <xf numFmtId="0" fontId="6" fillId="0" borderId="7" xfId="0" applyFont="1" applyBorder="1" applyAlignment="1">
      <alignment vertical="center"/>
    </xf>
    <xf numFmtId="0" fontId="6" fillId="0" borderId="9" xfId="0" applyFont="1" applyBorder="1" applyAlignment="1">
      <alignment vertical="center"/>
    </xf>
    <xf numFmtId="0" fontId="6" fillId="0" borderId="9" xfId="0" applyFont="1" applyBorder="1" applyAlignment="1">
      <alignment horizontal="left" vertical="center"/>
    </xf>
    <xf numFmtId="0" fontId="6" fillId="0" borderId="1" xfId="0" applyFont="1" applyBorder="1" applyAlignment="1" applyProtection="1">
      <alignment horizontal="left" vertical="center" wrapText="1"/>
      <protection locked="0"/>
    </xf>
    <xf numFmtId="0" fontId="6" fillId="0" borderId="8" xfId="0" applyFont="1" applyBorder="1"/>
    <xf numFmtId="0" fontId="6" fillId="0" borderId="1" xfId="0" quotePrefix="1" applyFont="1" applyBorder="1" applyAlignment="1">
      <alignment vertical="center"/>
    </xf>
    <xf numFmtId="1" fontId="12" fillId="0" borderId="0" xfId="0" applyNumberFormat="1" applyFont="1" applyAlignment="1">
      <alignment horizontal="center" vertical="center"/>
    </xf>
    <xf numFmtId="0" fontId="12" fillId="0" borderId="0" xfId="0" applyFont="1"/>
    <xf numFmtId="0" fontId="6" fillId="0" borderId="5" xfId="0" applyFont="1" applyBorder="1" applyAlignment="1">
      <alignment vertical="center"/>
    </xf>
    <xf numFmtId="164" fontId="6" fillId="0" borderId="9" xfId="1" applyNumberFormat="1" applyFont="1" applyFill="1" applyBorder="1" applyAlignment="1">
      <alignment horizontal="right" vertical="center"/>
    </xf>
    <xf numFmtId="49" fontId="6" fillId="0" borderId="9" xfId="0" applyNumberFormat="1" applyFont="1" applyBorder="1" applyAlignment="1">
      <alignment horizontal="center" vertical="center"/>
    </xf>
    <xf numFmtId="1" fontId="3" fillId="0" borderId="9" xfId="0" applyNumberFormat="1" applyFont="1" applyBorder="1" applyAlignment="1">
      <alignment horizontal="left" vertical="center"/>
    </xf>
    <xf numFmtId="164" fontId="3" fillId="0" borderId="9" xfId="1" applyNumberFormat="1" applyFont="1" applyFill="1" applyBorder="1" applyAlignment="1">
      <alignment horizontal="right" vertical="center"/>
    </xf>
    <xf numFmtId="2" fontId="6" fillId="0" borderId="9" xfId="0" applyNumberFormat="1" applyFont="1" applyBorder="1" applyAlignment="1">
      <alignment horizontal="center" vertical="center"/>
    </xf>
    <xf numFmtId="164" fontId="9" fillId="0" borderId="9" xfId="0" applyNumberFormat="1" applyFont="1" applyBorder="1" applyAlignment="1">
      <alignment horizontal="right"/>
    </xf>
    <xf numFmtId="49" fontId="9" fillId="0" borderId="9" xfId="0" applyNumberFormat="1" applyFont="1" applyBorder="1" applyAlignment="1">
      <alignment horizontal="center"/>
    </xf>
    <xf numFmtId="0" fontId="3" fillId="0" borderId="9" xfId="0" applyFont="1" applyBorder="1" applyAlignment="1">
      <alignment horizontal="left" vertical="center"/>
    </xf>
    <xf numFmtId="49" fontId="3" fillId="0" borderId="9" xfId="0" applyNumberFormat="1" applyFont="1" applyBorder="1" applyAlignment="1">
      <alignment horizontal="center" vertical="center"/>
    </xf>
    <xf numFmtId="164" fontId="6" fillId="0" borderId="9" xfId="1" applyNumberFormat="1" applyFont="1" applyFill="1" applyBorder="1" applyAlignment="1">
      <alignment horizontal="right" vertical="center" wrapText="1"/>
    </xf>
    <xf numFmtId="0" fontId="3"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xf>
    <xf numFmtId="0" fontId="3" fillId="0" borderId="9" xfId="0" applyFont="1" applyBorder="1" applyAlignment="1">
      <alignment horizontal="center" vertical="center"/>
    </xf>
    <xf numFmtId="0" fontId="6" fillId="0" borderId="9" xfId="0" applyFont="1" applyBorder="1" applyAlignment="1" applyProtection="1">
      <alignment horizontal="center" vertical="center"/>
      <protection locked="0"/>
    </xf>
    <xf numFmtId="0" fontId="3" fillId="0" borderId="9" xfId="0" quotePrefix="1" applyFont="1" applyBorder="1" applyAlignment="1">
      <alignment horizontal="left" vertical="center"/>
    </xf>
    <xf numFmtId="2" fontId="6" fillId="0" borderId="10" xfId="0" applyNumberFormat="1" applyFont="1" applyBorder="1" applyAlignment="1">
      <alignment horizontal="center" vertical="center"/>
    </xf>
    <xf numFmtId="49" fontId="6" fillId="0" borderId="1" xfId="0" quotePrefix="1" applyNumberFormat="1" applyFont="1" applyBorder="1" applyAlignment="1">
      <alignment horizontal="center" vertical="center"/>
    </xf>
    <xf numFmtId="49" fontId="6" fillId="0" borderId="1" xfId="0" quotePrefix="1" applyNumberFormat="1" applyFont="1" applyBorder="1" applyAlignment="1">
      <alignment horizontal="center" vertical="center" wrapText="1"/>
    </xf>
    <xf numFmtId="1" fontId="6" fillId="0" borderId="7" xfId="0" quotePrefix="1" applyNumberFormat="1" applyFont="1" applyBorder="1" applyAlignment="1">
      <alignment horizontal="center" vertical="center"/>
    </xf>
    <xf numFmtId="2" fontId="6" fillId="0" borderId="7" xfId="0" quotePrefix="1" applyNumberFormat="1" applyFont="1" applyBorder="1" applyAlignment="1">
      <alignment horizontal="center" vertical="center"/>
    </xf>
    <xf numFmtId="0" fontId="6" fillId="0" borderId="7" xfId="0" applyFont="1" applyBorder="1" applyAlignment="1">
      <alignment horizontal="center" vertical="center" wrapText="1"/>
    </xf>
    <xf numFmtId="2" fontId="6" fillId="0" borderId="7" xfId="0" applyNumberFormat="1" applyFont="1" applyBorder="1" applyAlignment="1">
      <alignment horizontal="center" vertical="center"/>
    </xf>
    <xf numFmtId="1" fontId="3" fillId="0" borderId="7" xfId="0" applyNumberFormat="1" applyFont="1" applyBorder="1" applyAlignment="1">
      <alignment horizontal="center"/>
    </xf>
    <xf numFmtId="0" fontId="3" fillId="0" borderId="7" xfId="0" applyFont="1" applyBorder="1" applyAlignment="1">
      <alignment horizontal="center" vertical="center" wrapText="1"/>
    </xf>
    <xf numFmtId="1" fontId="3" fillId="0" borderId="7" xfId="0" quotePrefix="1" applyNumberFormat="1" applyFont="1" applyBorder="1" applyAlignment="1">
      <alignment horizontal="center" vertical="center"/>
    </xf>
    <xf numFmtId="2" fontId="6" fillId="0" borderId="6" xfId="0" applyNumberFormat="1" applyFont="1" applyBorder="1" applyAlignment="1">
      <alignment horizontal="center" vertical="center"/>
    </xf>
    <xf numFmtId="0" fontId="6" fillId="0" borderId="7" xfId="0" quotePrefix="1" applyFont="1" applyBorder="1" applyAlignment="1">
      <alignment horizontal="center" vertical="center" wrapText="1"/>
    </xf>
    <xf numFmtId="0" fontId="6" fillId="0" borderId="7" xfId="0" quotePrefix="1" applyFont="1" applyBorder="1" applyAlignment="1">
      <alignment horizontal="center" vertical="center"/>
    </xf>
    <xf numFmtId="0" fontId="12" fillId="0" borderId="0" xfId="0" applyFont="1" applyAlignment="1">
      <alignment wrapText="1"/>
    </xf>
    <xf numFmtId="0" fontId="12" fillId="0" borderId="0" xfId="0" applyFont="1" applyAlignment="1">
      <alignment horizontal="left" vertical="center" wrapText="1"/>
    </xf>
    <xf numFmtId="0" fontId="12" fillId="0" borderId="0" xfId="0" quotePrefix="1" applyFont="1" applyAlignment="1">
      <alignment horizontal="left" wrapText="1"/>
    </xf>
    <xf numFmtId="1" fontId="12" fillId="0" borderId="0" xfId="0" quotePrefix="1" applyNumberFormat="1" applyFont="1" applyAlignment="1">
      <alignment horizontal="left" vertical="center" wrapText="1"/>
    </xf>
    <xf numFmtId="0" fontId="16" fillId="0" borderId="0" xfId="0" applyFont="1" applyAlignment="1">
      <alignment horizontal="left" vertical="top"/>
    </xf>
    <xf numFmtId="49" fontId="6" fillId="2" borderId="1" xfId="0" applyNumberFormat="1" applyFont="1" applyFill="1" applyBorder="1" applyAlignment="1">
      <alignment horizontal="center" vertical="center"/>
    </xf>
    <xf numFmtId="0" fontId="9" fillId="0" borderId="8" xfId="0" applyFont="1" applyBorder="1" applyAlignment="1">
      <alignment horizontal="center"/>
    </xf>
    <xf numFmtId="0" fontId="3" fillId="0" borderId="8" xfId="0" applyFont="1" applyBorder="1" applyAlignment="1">
      <alignment horizontal="center" vertical="center"/>
    </xf>
    <xf numFmtId="0" fontId="6" fillId="3" borderId="0" xfId="0" applyFont="1" applyFill="1" applyAlignment="1">
      <alignment vertical="center"/>
    </xf>
    <xf numFmtId="0" fontId="6" fillId="2" borderId="7" xfId="0" applyFont="1" applyFill="1" applyBorder="1" applyAlignment="1">
      <alignment horizontal="left" vertical="center"/>
    </xf>
    <xf numFmtId="0" fontId="6" fillId="2" borderId="8" xfId="0" applyFont="1" applyFill="1" applyBorder="1" applyAlignment="1">
      <alignment vertical="center" wrapText="1"/>
    </xf>
    <xf numFmtId="0" fontId="6" fillId="2" borderId="3" xfId="0" applyFont="1" applyFill="1" applyBorder="1" applyAlignment="1" applyProtection="1">
      <alignment horizontal="center" vertical="center"/>
      <protection locked="0"/>
    </xf>
    <xf numFmtId="164" fontId="6" fillId="0" borderId="9" xfId="1" applyNumberFormat="1" applyFont="1" applyFill="1" applyBorder="1" applyAlignment="1">
      <alignment horizontal="center"/>
    </xf>
    <xf numFmtId="0" fontId="11" fillId="0" borderId="0" xfId="0" applyFont="1" applyAlignment="1">
      <alignment horizontal="center" vertical="top"/>
    </xf>
    <xf numFmtId="0" fontId="11" fillId="0" borderId="0" xfId="0" applyFont="1" applyAlignment="1">
      <alignment horizontal="left" vertical="top"/>
    </xf>
    <xf numFmtId="0" fontId="19" fillId="0" borderId="0" xfId="0" applyFont="1" applyAlignment="1">
      <alignment horizontal="center" vertical="top"/>
    </xf>
    <xf numFmtId="0" fontId="16" fillId="0" borderId="0" xfId="0" applyFont="1" applyAlignment="1">
      <alignment horizontal="center" vertical="top"/>
    </xf>
    <xf numFmtId="0" fontId="10" fillId="0" borderId="0" xfId="0" applyFont="1" applyAlignment="1">
      <alignment vertical="top"/>
    </xf>
    <xf numFmtId="0" fontId="12" fillId="0" borderId="0" xfId="0" applyFont="1" applyAlignment="1">
      <alignment horizontal="left" vertical="top"/>
    </xf>
    <xf numFmtId="1" fontId="12" fillId="0" borderId="0" xfId="0" applyNumberFormat="1" applyFont="1" applyAlignment="1">
      <alignment horizontal="left" vertical="top"/>
    </xf>
    <xf numFmtId="0" fontId="14" fillId="0" borderId="0" xfId="0" applyFont="1" applyAlignment="1">
      <alignment horizontal="center" vertical="top"/>
    </xf>
    <xf numFmtId="164" fontId="6" fillId="0" borderId="7" xfId="1" quotePrefix="1" applyNumberFormat="1" applyFont="1" applyFill="1" applyBorder="1" applyAlignment="1">
      <alignment horizontal="center" vertical="center"/>
    </xf>
    <xf numFmtId="0" fontId="9" fillId="0" borderId="9" xfId="0" applyFont="1" applyBorder="1" applyAlignment="1">
      <alignment horizontal="center"/>
    </xf>
    <xf numFmtId="0" fontId="6" fillId="0" borderId="9" xfId="0" applyFont="1" applyBorder="1" applyAlignment="1">
      <alignment horizontal="center" vertical="center"/>
    </xf>
    <xf numFmtId="2" fontId="6" fillId="0" borderId="8" xfId="0" applyNumberFormat="1" applyFont="1" applyBorder="1" applyAlignment="1">
      <alignment vertical="center" wrapText="1"/>
    </xf>
    <xf numFmtId="0" fontId="6" fillId="0" borderId="8" xfId="0" quotePrefix="1" applyFont="1" applyBorder="1" applyAlignment="1">
      <alignment vertical="center"/>
    </xf>
    <xf numFmtId="0" fontId="6" fillId="0" borderId="7" xfId="0" applyFont="1" applyBorder="1" applyAlignment="1">
      <alignment horizontal="center" vertical="center"/>
    </xf>
    <xf numFmtId="2" fontId="6" fillId="0" borderId="7" xfId="0" applyNumberFormat="1" applyFont="1" applyBorder="1" applyAlignment="1">
      <alignment horizontal="center" vertical="center" wrapText="1"/>
    </xf>
    <xf numFmtId="2" fontId="6" fillId="0" borderId="7" xfId="1" applyNumberFormat="1" applyFont="1" applyFill="1" applyBorder="1" applyAlignment="1">
      <alignment horizontal="center" vertical="center" wrapText="1"/>
    </xf>
    <xf numFmtId="0" fontId="6" fillId="0" borderId="9" xfId="0" applyFont="1" applyBorder="1" applyAlignment="1">
      <alignment horizontal="center"/>
    </xf>
    <xf numFmtId="0" fontId="8" fillId="0" borderId="11" xfId="0" applyFont="1" applyBorder="1" applyAlignment="1">
      <alignment vertical="center"/>
    </xf>
    <xf numFmtId="0" fontId="7" fillId="0" borderId="4" xfId="0" applyFont="1" applyBorder="1" applyAlignment="1">
      <alignment vertical="center"/>
    </xf>
    <xf numFmtId="0" fontId="8" fillId="0" borderId="13" xfId="0" applyFont="1" applyBorder="1" applyAlignment="1">
      <alignment vertical="center"/>
    </xf>
    <xf numFmtId="0" fontId="8" fillId="0" borderId="6" xfId="0" applyFont="1" applyBorder="1" applyAlignment="1">
      <alignment vertical="center"/>
    </xf>
    <xf numFmtId="0" fontId="8" fillId="0" borderId="15" xfId="0" applyFont="1" applyBorder="1" applyAlignment="1">
      <alignment vertical="center"/>
    </xf>
    <xf numFmtId="164" fontId="7" fillId="0" borderId="9" xfId="0" applyNumberFormat="1" applyFont="1" applyBorder="1" applyAlignment="1">
      <alignment horizontal="right" vertical="center"/>
    </xf>
    <xf numFmtId="164" fontId="7" fillId="0" borderId="9" xfId="1" applyNumberFormat="1" applyFont="1" applyFill="1" applyBorder="1" applyAlignment="1">
      <alignment vertical="center"/>
    </xf>
    <xf numFmtId="49" fontId="7" fillId="0" borderId="9" xfId="0" applyNumberFormat="1" applyFont="1" applyBorder="1" applyAlignment="1">
      <alignment horizontal="center" vertical="center"/>
    </xf>
    <xf numFmtId="1" fontId="6" fillId="0" borderId="7" xfId="0" applyNumberFormat="1" applyFont="1" applyBorder="1" applyAlignment="1">
      <alignment horizontal="center" vertical="center"/>
    </xf>
    <xf numFmtId="0" fontId="7" fillId="0" borderId="0" xfId="0" applyFont="1" applyAlignment="1">
      <alignment vertical="center"/>
    </xf>
    <xf numFmtId="0" fontId="6" fillId="0" borderId="8" xfId="0" applyFont="1" applyBorder="1" applyAlignment="1">
      <alignment horizontal="left" vertical="center" wrapText="1"/>
    </xf>
    <xf numFmtId="2" fontId="6" fillId="0" borderId="8" xfId="1" applyNumberFormat="1" applyFont="1" applyFill="1" applyBorder="1" applyAlignment="1">
      <alignment horizontal="left" vertical="center" wrapText="1"/>
    </xf>
    <xf numFmtId="2" fontId="6" fillId="0" borderId="7" xfId="0" applyNumberFormat="1" applyFont="1" applyBorder="1" applyAlignment="1">
      <alignment horizontal="left" vertical="center" wrapText="1"/>
    </xf>
    <xf numFmtId="0" fontId="6" fillId="0" borderId="8" xfId="0" applyFont="1" applyBorder="1" applyAlignment="1">
      <alignment horizontal="left" vertical="center"/>
    </xf>
    <xf numFmtId="0" fontId="6" fillId="0" borderId="7" xfId="0" applyFont="1" applyBorder="1" applyAlignment="1">
      <alignment horizontal="left" vertical="center"/>
    </xf>
    <xf numFmtId="0" fontId="3" fillId="0" borderId="9" xfId="0" applyFont="1" applyBorder="1" applyAlignment="1">
      <alignment horizontal="left" vertical="center" wrapText="1"/>
    </xf>
    <xf numFmtId="164" fontId="6" fillId="0" borderId="3" xfId="1" applyNumberFormat="1" applyFont="1" applyFill="1" applyBorder="1" applyAlignment="1">
      <alignment horizontal="right" vertical="center"/>
    </xf>
    <xf numFmtId="164" fontId="20" fillId="0" borderId="1" xfId="1" applyNumberFormat="1" applyFont="1" applyFill="1" applyBorder="1" applyAlignment="1">
      <alignment horizontal="right" vertical="center"/>
    </xf>
    <xf numFmtId="164" fontId="20" fillId="0" borderId="9" xfId="1" applyNumberFormat="1" applyFont="1" applyFill="1" applyBorder="1" applyAlignment="1">
      <alignment horizontal="right" vertical="center"/>
    </xf>
    <xf numFmtId="0" fontId="6" fillId="0" borderId="9" xfId="0" applyFont="1" applyBorder="1" applyAlignment="1">
      <alignment vertical="center" wrapText="1"/>
    </xf>
    <xf numFmtId="0" fontId="3" fillId="0" borderId="9" xfId="0" quotePrefix="1" applyFont="1" applyBorder="1" applyAlignment="1">
      <alignment vertical="center"/>
    </xf>
    <xf numFmtId="0" fontId="6" fillId="0" borderId="9" xfId="0" quotePrefix="1" applyFont="1" applyBorder="1" applyAlignment="1">
      <alignment horizontal="center" vertical="center"/>
    </xf>
    <xf numFmtId="2" fontId="6" fillId="0" borderId="0" xfId="1" applyNumberFormat="1" applyFont="1" applyFill="1" applyBorder="1" applyAlignment="1">
      <alignment horizontal="left" vertical="center" wrapText="1"/>
    </xf>
    <xf numFmtId="164" fontId="9" fillId="0" borderId="11" xfId="1" applyNumberFormat="1" applyFont="1" applyFill="1" applyBorder="1" applyAlignment="1">
      <alignment horizontal="center" vertical="center" wrapText="1"/>
    </xf>
    <xf numFmtId="164" fontId="9" fillId="0" borderId="12" xfId="1" applyNumberFormat="1" applyFont="1" applyFill="1" applyBorder="1" applyAlignment="1">
      <alignment horizontal="center" vertical="center" wrapText="1"/>
    </xf>
    <xf numFmtId="164" fontId="9" fillId="0" borderId="13" xfId="1" applyNumberFormat="1" applyFont="1" applyFill="1" applyBorder="1" applyAlignment="1">
      <alignment horizontal="center" vertical="center" wrapText="1"/>
    </xf>
    <xf numFmtId="164" fontId="9" fillId="0" borderId="4" xfId="1" applyNumberFormat="1" applyFont="1" applyFill="1" applyBorder="1" applyAlignment="1">
      <alignment horizontal="center" vertical="center" wrapText="1"/>
    </xf>
    <xf numFmtId="164" fontId="9" fillId="0" borderId="14" xfId="1" applyNumberFormat="1" applyFont="1" applyFill="1" applyBorder="1" applyAlignment="1">
      <alignment horizontal="center" vertical="center" wrapText="1"/>
    </xf>
    <xf numFmtId="164" fontId="9" fillId="0" borderId="15" xfId="1" applyNumberFormat="1" applyFont="1" applyFill="1" applyBorder="1" applyAlignment="1">
      <alignment horizontal="center" vertical="center" wrapText="1"/>
    </xf>
    <xf numFmtId="44" fontId="3" fillId="0" borderId="10" xfId="1" applyFont="1" applyFill="1" applyBorder="1" applyAlignment="1">
      <alignment horizontal="center" vertical="center" wrapText="1"/>
    </xf>
    <xf numFmtId="44" fontId="3" fillId="0" borderId="2" xfId="1" applyFont="1" applyFill="1" applyBorder="1" applyAlignment="1">
      <alignment horizontal="center" vertical="center" wrapText="1"/>
    </xf>
    <xf numFmtId="44" fontId="3" fillId="0" borderId="3" xfId="1" applyFont="1" applyFill="1" applyBorder="1" applyAlignment="1">
      <alignment horizontal="center" vertical="center" wrapText="1"/>
    </xf>
    <xf numFmtId="2" fontId="6" fillId="0" borderId="8" xfId="1" applyNumberFormat="1" applyFont="1" applyFill="1" applyBorder="1" applyAlignment="1">
      <alignment horizontal="left" vertical="center" wrapText="1"/>
    </xf>
    <xf numFmtId="2" fontId="6" fillId="0" borderId="7" xfId="1" applyNumberFormat="1" applyFont="1" applyFill="1" applyBorder="1" applyAlignment="1">
      <alignment horizontal="left" vertical="center" wrapText="1"/>
    </xf>
    <xf numFmtId="0" fontId="21" fillId="4" borderId="8" xfId="0" applyFont="1" applyFill="1" applyBorder="1" applyAlignment="1">
      <alignment horizontal="center" vertical="center"/>
    </xf>
    <xf numFmtId="0" fontId="21" fillId="4" borderId="9"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8" xfId="0" applyFont="1" applyFill="1" applyBorder="1" applyAlignment="1">
      <alignment horizontal="center"/>
    </xf>
    <xf numFmtId="0" fontId="21" fillId="4" borderId="9" xfId="0" applyFont="1" applyFill="1" applyBorder="1" applyAlignment="1">
      <alignment horizontal="center"/>
    </xf>
    <xf numFmtId="0" fontId="21" fillId="4" borderId="7" xfId="0" applyFont="1" applyFill="1" applyBorder="1" applyAlignment="1">
      <alignment horizontal="center"/>
    </xf>
    <xf numFmtId="0" fontId="11" fillId="0" borderId="0" xfId="0" applyFont="1" applyAlignment="1">
      <alignment horizontal="center"/>
    </xf>
  </cellXfs>
  <cellStyles count="4">
    <cellStyle name="Currency" xfId="1" builtinId="4"/>
    <cellStyle name="Normal" xfId="0" builtinId="0"/>
    <cellStyle name="Normal_Sheet1" xfId="2" xr:uid="{00000000-0005-0000-0000-000002000000}"/>
    <cellStyle name="一般_2006 法春  您的最愛_ 順號排列" xfId="3" xr:uid="{00000000-0005-0000-0000-000003000000}"/>
  </cellStyles>
  <dxfs count="0"/>
  <tableStyles count="0" defaultTableStyle="TableStyleMedium2" defaultPivotStyle="PivotStyleLight16"/>
  <colors>
    <mruColors>
      <color rgb="FF99FF33"/>
      <color rgb="FFFF66FF"/>
      <color rgb="FFC5FFEC"/>
      <color rgb="FF66FFCC"/>
      <color rgb="FFFFCCFF"/>
      <color rgb="FF9999FF"/>
      <color rgb="FFFF9966"/>
      <color rgb="FF99FFCC"/>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xdr:col>
      <xdr:colOff>0</xdr:colOff>
      <xdr:row>131</xdr:row>
      <xdr:rowOff>0</xdr:rowOff>
    </xdr:from>
    <xdr:to>
      <xdr:col>2</xdr:col>
      <xdr:colOff>0</xdr:colOff>
      <xdr:row>131</xdr:row>
      <xdr:rowOff>0</xdr:rowOff>
    </xdr:to>
    <xdr:sp macro="" textlink="">
      <xdr:nvSpPr>
        <xdr:cNvPr id="870" name="Rectangle 1">
          <a:extLst>
            <a:ext uri="{FF2B5EF4-FFF2-40B4-BE49-F238E27FC236}">
              <a16:creationId xmlns:a16="http://schemas.microsoft.com/office/drawing/2014/main" id="{00000000-0008-0000-0000-000066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871" name="Rectangle 2">
          <a:extLst>
            <a:ext uri="{FF2B5EF4-FFF2-40B4-BE49-F238E27FC236}">
              <a16:creationId xmlns:a16="http://schemas.microsoft.com/office/drawing/2014/main" id="{00000000-0008-0000-0000-000067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872" name="Rectangle 3">
          <a:extLst>
            <a:ext uri="{FF2B5EF4-FFF2-40B4-BE49-F238E27FC236}">
              <a16:creationId xmlns:a16="http://schemas.microsoft.com/office/drawing/2014/main" id="{00000000-0008-0000-0000-000068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873" name="Rectangle 4">
          <a:extLst>
            <a:ext uri="{FF2B5EF4-FFF2-40B4-BE49-F238E27FC236}">
              <a16:creationId xmlns:a16="http://schemas.microsoft.com/office/drawing/2014/main" id="{00000000-0008-0000-0000-000069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874" name="Rectangle 5">
          <a:extLst>
            <a:ext uri="{FF2B5EF4-FFF2-40B4-BE49-F238E27FC236}">
              <a16:creationId xmlns:a16="http://schemas.microsoft.com/office/drawing/2014/main" id="{00000000-0008-0000-0000-00006A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875" name="Rectangle 6">
          <a:extLst>
            <a:ext uri="{FF2B5EF4-FFF2-40B4-BE49-F238E27FC236}">
              <a16:creationId xmlns:a16="http://schemas.microsoft.com/office/drawing/2014/main" id="{00000000-0008-0000-0000-00006B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876" name="Rectangle 7">
          <a:extLst>
            <a:ext uri="{FF2B5EF4-FFF2-40B4-BE49-F238E27FC236}">
              <a16:creationId xmlns:a16="http://schemas.microsoft.com/office/drawing/2014/main" id="{00000000-0008-0000-0000-00006C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877" name="Rectangle 8">
          <a:extLst>
            <a:ext uri="{FF2B5EF4-FFF2-40B4-BE49-F238E27FC236}">
              <a16:creationId xmlns:a16="http://schemas.microsoft.com/office/drawing/2014/main" id="{00000000-0008-0000-0000-00006D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878" name="Rectangle 9">
          <a:extLst>
            <a:ext uri="{FF2B5EF4-FFF2-40B4-BE49-F238E27FC236}">
              <a16:creationId xmlns:a16="http://schemas.microsoft.com/office/drawing/2014/main" id="{00000000-0008-0000-0000-00006E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879" name="Rectangle 10">
          <a:extLst>
            <a:ext uri="{FF2B5EF4-FFF2-40B4-BE49-F238E27FC236}">
              <a16:creationId xmlns:a16="http://schemas.microsoft.com/office/drawing/2014/main" id="{00000000-0008-0000-0000-00006F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880" name="Rectangle 11">
          <a:extLst>
            <a:ext uri="{FF2B5EF4-FFF2-40B4-BE49-F238E27FC236}">
              <a16:creationId xmlns:a16="http://schemas.microsoft.com/office/drawing/2014/main" id="{00000000-0008-0000-0000-000070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881" name="Rectangle 12">
          <a:extLst>
            <a:ext uri="{FF2B5EF4-FFF2-40B4-BE49-F238E27FC236}">
              <a16:creationId xmlns:a16="http://schemas.microsoft.com/office/drawing/2014/main" id="{00000000-0008-0000-0000-000071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882" name="Rectangle 13">
          <a:extLst>
            <a:ext uri="{FF2B5EF4-FFF2-40B4-BE49-F238E27FC236}">
              <a16:creationId xmlns:a16="http://schemas.microsoft.com/office/drawing/2014/main" id="{00000000-0008-0000-0000-000072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883" name="Rectangle 14">
          <a:extLst>
            <a:ext uri="{FF2B5EF4-FFF2-40B4-BE49-F238E27FC236}">
              <a16:creationId xmlns:a16="http://schemas.microsoft.com/office/drawing/2014/main" id="{00000000-0008-0000-0000-000073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884" name="Rectangle 15">
          <a:extLst>
            <a:ext uri="{FF2B5EF4-FFF2-40B4-BE49-F238E27FC236}">
              <a16:creationId xmlns:a16="http://schemas.microsoft.com/office/drawing/2014/main" id="{00000000-0008-0000-0000-000074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885" name="Rectangle 16">
          <a:extLst>
            <a:ext uri="{FF2B5EF4-FFF2-40B4-BE49-F238E27FC236}">
              <a16:creationId xmlns:a16="http://schemas.microsoft.com/office/drawing/2014/main" id="{00000000-0008-0000-0000-000075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886" name="Rectangle 17">
          <a:extLst>
            <a:ext uri="{FF2B5EF4-FFF2-40B4-BE49-F238E27FC236}">
              <a16:creationId xmlns:a16="http://schemas.microsoft.com/office/drawing/2014/main" id="{00000000-0008-0000-0000-000076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887" name="Rectangle 18">
          <a:extLst>
            <a:ext uri="{FF2B5EF4-FFF2-40B4-BE49-F238E27FC236}">
              <a16:creationId xmlns:a16="http://schemas.microsoft.com/office/drawing/2014/main" id="{00000000-0008-0000-0000-000077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888" name="Rectangle 19">
          <a:extLst>
            <a:ext uri="{FF2B5EF4-FFF2-40B4-BE49-F238E27FC236}">
              <a16:creationId xmlns:a16="http://schemas.microsoft.com/office/drawing/2014/main" id="{00000000-0008-0000-0000-000078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889" name="Rectangle 20">
          <a:extLst>
            <a:ext uri="{FF2B5EF4-FFF2-40B4-BE49-F238E27FC236}">
              <a16:creationId xmlns:a16="http://schemas.microsoft.com/office/drawing/2014/main" id="{00000000-0008-0000-0000-000079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890" name="Rectangle 21">
          <a:extLst>
            <a:ext uri="{FF2B5EF4-FFF2-40B4-BE49-F238E27FC236}">
              <a16:creationId xmlns:a16="http://schemas.microsoft.com/office/drawing/2014/main" id="{00000000-0008-0000-0000-00007A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891" name="Rectangle 22">
          <a:extLst>
            <a:ext uri="{FF2B5EF4-FFF2-40B4-BE49-F238E27FC236}">
              <a16:creationId xmlns:a16="http://schemas.microsoft.com/office/drawing/2014/main" id="{00000000-0008-0000-0000-00007B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892" name="Rectangle 23">
          <a:extLst>
            <a:ext uri="{FF2B5EF4-FFF2-40B4-BE49-F238E27FC236}">
              <a16:creationId xmlns:a16="http://schemas.microsoft.com/office/drawing/2014/main" id="{00000000-0008-0000-0000-00007C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893" name="Rectangle 24">
          <a:extLst>
            <a:ext uri="{FF2B5EF4-FFF2-40B4-BE49-F238E27FC236}">
              <a16:creationId xmlns:a16="http://schemas.microsoft.com/office/drawing/2014/main" id="{00000000-0008-0000-0000-00007D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894" name="Rectangle 25">
          <a:extLst>
            <a:ext uri="{FF2B5EF4-FFF2-40B4-BE49-F238E27FC236}">
              <a16:creationId xmlns:a16="http://schemas.microsoft.com/office/drawing/2014/main" id="{00000000-0008-0000-0000-00007E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895" name="Rectangle 26">
          <a:extLst>
            <a:ext uri="{FF2B5EF4-FFF2-40B4-BE49-F238E27FC236}">
              <a16:creationId xmlns:a16="http://schemas.microsoft.com/office/drawing/2014/main" id="{00000000-0008-0000-0000-00007F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896" name="Rectangle 27">
          <a:extLst>
            <a:ext uri="{FF2B5EF4-FFF2-40B4-BE49-F238E27FC236}">
              <a16:creationId xmlns:a16="http://schemas.microsoft.com/office/drawing/2014/main" id="{00000000-0008-0000-0000-000080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897" name="Rectangle 28">
          <a:extLst>
            <a:ext uri="{FF2B5EF4-FFF2-40B4-BE49-F238E27FC236}">
              <a16:creationId xmlns:a16="http://schemas.microsoft.com/office/drawing/2014/main" id="{00000000-0008-0000-0000-000081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898" name="Rectangle 29">
          <a:extLst>
            <a:ext uri="{FF2B5EF4-FFF2-40B4-BE49-F238E27FC236}">
              <a16:creationId xmlns:a16="http://schemas.microsoft.com/office/drawing/2014/main" id="{00000000-0008-0000-0000-000082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899" name="Rectangle 30">
          <a:extLst>
            <a:ext uri="{FF2B5EF4-FFF2-40B4-BE49-F238E27FC236}">
              <a16:creationId xmlns:a16="http://schemas.microsoft.com/office/drawing/2014/main" id="{00000000-0008-0000-0000-000083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00" name="Rectangle 31">
          <a:extLst>
            <a:ext uri="{FF2B5EF4-FFF2-40B4-BE49-F238E27FC236}">
              <a16:creationId xmlns:a16="http://schemas.microsoft.com/office/drawing/2014/main" id="{00000000-0008-0000-0000-000084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01" name="Rectangle 32">
          <a:extLst>
            <a:ext uri="{FF2B5EF4-FFF2-40B4-BE49-F238E27FC236}">
              <a16:creationId xmlns:a16="http://schemas.microsoft.com/office/drawing/2014/main" id="{00000000-0008-0000-0000-000085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02" name="Rectangle 33">
          <a:extLst>
            <a:ext uri="{FF2B5EF4-FFF2-40B4-BE49-F238E27FC236}">
              <a16:creationId xmlns:a16="http://schemas.microsoft.com/office/drawing/2014/main" id="{00000000-0008-0000-0000-000086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03" name="Rectangle 34">
          <a:extLst>
            <a:ext uri="{FF2B5EF4-FFF2-40B4-BE49-F238E27FC236}">
              <a16:creationId xmlns:a16="http://schemas.microsoft.com/office/drawing/2014/main" id="{00000000-0008-0000-0000-000087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04" name="Rectangle 35">
          <a:extLst>
            <a:ext uri="{FF2B5EF4-FFF2-40B4-BE49-F238E27FC236}">
              <a16:creationId xmlns:a16="http://schemas.microsoft.com/office/drawing/2014/main" id="{00000000-0008-0000-0000-000088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05" name="Rectangle 36">
          <a:extLst>
            <a:ext uri="{FF2B5EF4-FFF2-40B4-BE49-F238E27FC236}">
              <a16:creationId xmlns:a16="http://schemas.microsoft.com/office/drawing/2014/main" id="{00000000-0008-0000-0000-000089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06" name="Rectangle 37">
          <a:extLst>
            <a:ext uri="{FF2B5EF4-FFF2-40B4-BE49-F238E27FC236}">
              <a16:creationId xmlns:a16="http://schemas.microsoft.com/office/drawing/2014/main" id="{00000000-0008-0000-0000-00008A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07" name="Rectangle 38">
          <a:extLst>
            <a:ext uri="{FF2B5EF4-FFF2-40B4-BE49-F238E27FC236}">
              <a16:creationId xmlns:a16="http://schemas.microsoft.com/office/drawing/2014/main" id="{00000000-0008-0000-0000-00008B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08" name="Rectangle 39">
          <a:extLst>
            <a:ext uri="{FF2B5EF4-FFF2-40B4-BE49-F238E27FC236}">
              <a16:creationId xmlns:a16="http://schemas.microsoft.com/office/drawing/2014/main" id="{00000000-0008-0000-0000-00008C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09" name="Rectangle 40">
          <a:extLst>
            <a:ext uri="{FF2B5EF4-FFF2-40B4-BE49-F238E27FC236}">
              <a16:creationId xmlns:a16="http://schemas.microsoft.com/office/drawing/2014/main" id="{00000000-0008-0000-0000-00008D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10" name="Rectangle 41">
          <a:extLst>
            <a:ext uri="{FF2B5EF4-FFF2-40B4-BE49-F238E27FC236}">
              <a16:creationId xmlns:a16="http://schemas.microsoft.com/office/drawing/2014/main" id="{00000000-0008-0000-0000-00008E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11" name="Rectangle 42">
          <a:extLst>
            <a:ext uri="{FF2B5EF4-FFF2-40B4-BE49-F238E27FC236}">
              <a16:creationId xmlns:a16="http://schemas.microsoft.com/office/drawing/2014/main" id="{00000000-0008-0000-0000-00008F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12" name="Rectangle 43">
          <a:extLst>
            <a:ext uri="{FF2B5EF4-FFF2-40B4-BE49-F238E27FC236}">
              <a16:creationId xmlns:a16="http://schemas.microsoft.com/office/drawing/2014/main" id="{00000000-0008-0000-0000-000090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13" name="Rectangle 44">
          <a:extLst>
            <a:ext uri="{FF2B5EF4-FFF2-40B4-BE49-F238E27FC236}">
              <a16:creationId xmlns:a16="http://schemas.microsoft.com/office/drawing/2014/main" id="{00000000-0008-0000-0000-000091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14" name="Rectangle 45">
          <a:extLst>
            <a:ext uri="{FF2B5EF4-FFF2-40B4-BE49-F238E27FC236}">
              <a16:creationId xmlns:a16="http://schemas.microsoft.com/office/drawing/2014/main" id="{00000000-0008-0000-0000-000092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15" name="Rectangle 46">
          <a:extLst>
            <a:ext uri="{FF2B5EF4-FFF2-40B4-BE49-F238E27FC236}">
              <a16:creationId xmlns:a16="http://schemas.microsoft.com/office/drawing/2014/main" id="{00000000-0008-0000-0000-000093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16" name="Rectangle 47">
          <a:extLst>
            <a:ext uri="{FF2B5EF4-FFF2-40B4-BE49-F238E27FC236}">
              <a16:creationId xmlns:a16="http://schemas.microsoft.com/office/drawing/2014/main" id="{00000000-0008-0000-0000-000094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17" name="Rectangle 48">
          <a:extLst>
            <a:ext uri="{FF2B5EF4-FFF2-40B4-BE49-F238E27FC236}">
              <a16:creationId xmlns:a16="http://schemas.microsoft.com/office/drawing/2014/main" id="{00000000-0008-0000-0000-000095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18" name="Rectangle 49">
          <a:extLst>
            <a:ext uri="{FF2B5EF4-FFF2-40B4-BE49-F238E27FC236}">
              <a16:creationId xmlns:a16="http://schemas.microsoft.com/office/drawing/2014/main" id="{00000000-0008-0000-0000-000096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19" name="Rectangle 50">
          <a:extLst>
            <a:ext uri="{FF2B5EF4-FFF2-40B4-BE49-F238E27FC236}">
              <a16:creationId xmlns:a16="http://schemas.microsoft.com/office/drawing/2014/main" id="{00000000-0008-0000-0000-000097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20" name="Rectangle 51">
          <a:extLst>
            <a:ext uri="{FF2B5EF4-FFF2-40B4-BE49-F238E27FC236}">
              <a16:creationId xmlns:a16="http://schemas.microsoft.com/office/drawing/2014/main" id="{00000000-0008-0000-0000-000098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21" name="Rectangle 52">
          <a:extLst>
            <a:ext uri="{FF2B5EF4-FFF2-40B4-BE49-F238E27FC236}">
              <a16:creationId xmlns:a16="http://schemas.microsoft.com/office/drawing/2014/main" id="{00000000-0008-0000-0000-000099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22" name="Rectangle 53">
          <a:extLst>
            <a:ext uri="{FF2B5EF4-FFF2-40B4-BE49-F238E27FC236}">
              <a16:creationId xmlns:a16="http://schemas.microsoft.com/office/drawing/2014/main" id="{00000000-0008-0000-0000-00009A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23" name="Rectangle 54">
          <a:extLst>
            <a:ext uri="{FF2B5EF4-FFF2-40B4-BE49-F238E27FC236}">
              <a16:creationId xmlns:a16="http://schemas.microsoft.com/office/drawing/2014/main" id="{00000000-0008-0000-0000-00009B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24" name="Rectangle 55">
          <a:extLst>
            <a:ext uri="{FF2B5EF4-FFF2-40B4-BE49-F238E27FC236}">
              <a16:creationId xmlns:a16="http://schemas.microsoft.com/office/drawing/2014/main" id="{00000000-0008-0000-0000-00009C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25" name="Rectangle 56">
          <a:extLst>
            <a:ext uri="{FF2B5EF4-FFF2-40B4-BE49-F238E27FC236}">
              <a16:creationId xmlns:a16="http://schemas.microsoft.com/office/drawing/2014/main" id="{00000000-0008-0000-0000-00009D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26" name="Rectangle 57">
          <a:extLst>
            <a:ext uri="{FF2B5EF4-FFF2-40B4-BE49-F238E27FC236}">
              <a16:creationId xmlns:a16="http://schemas.microsoft.com/office/drawing/2014/main" id="{00000000-0008-0000-0000-00009E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27" name="Rectangle 58">
          <a:extLst>
            <a:ext uri="{FF2B5EF4-FFF2-40B4-BE49-F238E27FC236}">
              <a16:creationId xmlns:a16="http://schemas.microsoft.com/office/drawing/2014/main" id="{00000000-0008-0000-0000-00009F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28" name="Rectangle 59">
          <a:extLst>
            <a:ext uri="{FF2B5EF4-FFF2-40B4-BE49-F238E27FC236}">
              <a16:creationId xmlns:a16="http://schemas.microsoft.com/office/drawing/2014/main" id="{00000000-0008-0000-0000-0000A0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29" name="Rectangle 60">
          <a:extLst>
            <a:ext uri="{FF2B5EF4-FFF2-40B4-BE49-F238E27FC236}">
              <a16:creationId xmlns:a16="http://schemas.microsoft.com/office/drawing/2014/main" id="{00000000-0008-0000-0000-0000A1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30" name="Rectangle 61">
          <a:extLst>
            <a:ext uri="{FF2B5EF4-FFF2-40B4-BE49-F238E27FC236}">
              <a16:creationId xmlns:a16="http://schemas.microsoft.com/office/drawing/2014/main" id="{00000000-0008-0000-0000-0000A2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31" name="Rectangle 62">
          <a:extLst>
            <a:ext uri="{FF2B5EF4-FFF2-40B4-BE49-F238E27FC236}">
              <a16:creationId xmlns:a16="http://schemas.microsoft.com/office/drawing/2014/main" id="{00000000-0008-0000-0000-0000A3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32" name="Rectangle 63">
          <a:extLst>
            <a:ext uri="{FF2B5EF4-FFF2-40B4-BE49-F238E27FC236}">
              <a16:creationId xmlns:a16="http://schemas.microsoft.com/office/drawing/2014/main" id="{00000000-0008-0000-0000-0000A4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33" name="Rectangle 64">
          <a:extLst>
            <a:ext uri="{FF2B5EF4-FFF2-40B4-BE49-F238E27FC236}">
              <a16:creationId xmlns:a16="http://schemas.microsoft.com/office/drawing/2014/main" id="{00000000-0008-0000-0000-0000A5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34" name="Rectangle 65">
          <a:extLst>
            <a:ext uri="{FF2B5EF4-FFF2-40B4-BE49-F238E27FC236}">
              <a16:creationId xmlns:a16="http://schemas.microsoft.com/office/drawing/2014/main" id="{00000000-0008-0000-0000-0000A6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35" name="Rectangle 66">
          <a:extLst>
            <a:ext uri="{FF2B5EF4-FFF2-40B4-BE49-F238E27FC236}">
              <a16:creationId xmlns:a16="http://schemas.microsoft.com/office/drawing/2014/main" id="{00000000-0008-0000-0000-0000A7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36" name="Rectangle 67">
          <a:extLst>
            <a:ext uri="{FF2B5EF4-FFF2-40B4-BE49-F238E27FC236}">
              <a16:creationId xmlns:a16="http://schemas.microsoft.com/office/drawing/2014/main" id="{00000000-0008-0000-0000-0000A8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37" name="Rectangle 68">
          <a:extLst>
            <a:ext uri="{FF2B5EF4-FFF2-40B4-BE49-F238E27FC236}">
              <a16:creationId xmlns:a16="http://schemas.microsoft.com/office/drawing/2014/main" id="{00000000-0008-0000-0000-0000A9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38" name="Rectangle 69">
          <a:extLst>
            <a:ext uri="{FF2B5EF4-FFF2-40B4-BE49-F238E27FC236}">
              <a16:creationId xmlns:a16="http://schemas.microsoft.com/office/drawing/2014/main" id="{00000000-0008-0000-0000-0000AA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39" name="Rectangle 70">
          <a:extLst>
            <a:ext uri="{FF2B5EF4-FFF2-40B4-BE49-F238E27FC236}">
              <a16:creationId xmlns:a16="http://schemas.microsoft.com/office/drawing/2014/main" id="{00000000-0008-0000-0000-0000AB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40" name="Rectangle 71">
          <a:extLst>
            <a:ext uri="{FF2B5EF4-FFF2-40B4-BE49-F238E27FC236}">
              <a16:creationId xmlns:a16="http://schemas.microsoft.com/office/drawing/2014/main" id="{00000000-0008-0000-0000-0000AC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41" name="Rectangle 72">
          <a:extLst>
            <a:ext uri="{FF2B5EF4-FFF2-40B4-BE49-F238E27FC236}">
              <a16:creationId xmlns:a16="http://schemas.microsoft.com/office/drawing/2014/main" id="{00000000-0008-0000-0000-0000AD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42" name="Rectangle 73">
          <a:extLst>
            <a:ext uri="{FF2B5EF4-FFF2-40B4-BE49-F238E27FC236}">
              <a16:creationId xmlns:a16="http://schemas.microsoft.com/office/drawing/2014/main" id="{00000000-0008-0000-0000-0000AE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43" name="Rectangle 74">
          <a:extLst>
            <a:ext uri="{FF2B5EF4-FFF2-40B4-BE49-F238E27FC236}">
              <a16:creationId xmlns:a16="http://schemas.microsoft.com/office/drawing/2014/main" id="{00000000-0008-0000-0000-0000AF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44" name="Rectangle 75">
          <a:extLst>
            <a:ext uri="{FF2B5EF4-FFF2-40B4-BE49-F238E27FC236}">
              <a16:creationId xmlns:a16="http://schemas.microsoft.com/office/drawing/2014/main" id="{00000000-0008-0000-0000-0000B0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45" name="Rectangle 76">
          <a:extLst>
            <a:ext uri="{FF2B5EF4-FFF2-40B4-BE49-F238E27FC236}">
              <a16:creationId xmlns:a16="http://schemas.microsoft.com/office/drawing/2014/main" id="{00000000-0008-0000-0000-0000B1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46" name="Rectangle 77">
          <a:extLst>
            <a:ext uri="{FF2B5EF4-FFF2-40B4-BE49-F238E27FC236}">
              <a16:creationId xmlns:a16="http://schemas.microsoft.com/office/drawing/2014/main" id="{00000000-0008-0000-0000-0000B2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47" name="Rectangle 78">
          <a:extLst>
            <a:ext uri="{FF2B5EF4-FFF2-40B4-BE49-F238E27FC236}">
              <a16:creationId xmlns:a16="http://schemas.microsoft.com/office/drawing/2014/main" id="{00000000-0008-0000-0000-0000B3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48" name="Rectangle 79">
          <a:extLst>
            <a:ext uri="{FF2B5EF4-FFF2-40B4-BE49-F238E27FC236}">
              <a16:creationId xmlns:a16="http://schemas.microsoft.com/office/drawing/2014/main" id="{00000000-0008-0000-0000-0000B4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49" name="Rectangle 80">
          <a:extLst>
            <a:ext uri="{FF2B5EF4-FFF2-40B4-BE49-F238E27FC236}">
              <a16:creationId xmlns:a16="http://schemas.microsoft.com/office/drawing/2014/main" id="{00000000-0008-0000-0000-0000B5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50" name="Rectangle 81">
          <a:extLst>
            <a:ext uri="{FF2B5EF4-FFF2-40B4-BE49-F238E27FC236}">
              <a16:creationId xmlns:a16="http://schemas.microsoft.com/office/drawing/2014/main" id="{00000000-0008-0000-0000-0000B6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51" name="Rectangle 82">
          <a:extLst>
            <a:ext uri="{FF2B5EF4-FFF2-40B4-BE49-F238E27FC236}">
              <a16:creationId xmlns:a16="http://schemas.microsoft.com/office/drawing/2014/main" id="{00000000-0008-0000-0000-0000B7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52" name="Rectangle 83">
          <a:extLst>
            <a:ext uri="{FF2B5EF4-FFF2-40B4-BE49-F238E27FC236}">
              <a16:creationId xmlns:a16="http://schemas.microsoft.com/office/drawing/2014/main" id="{00000000-0008-0000-0000-0000B8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53" name="Rectangle 84">
          <a:extLst>
            <a:ext uri="{FF2B5EF4-FFF2-40B4-BE49-F238E27FC236}">
              <a16:creationId xmlns:a16="http://schemas.microsoft.com/office/drawing/2014/main" id="{00000000-0008-0000-0000-0000B9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54" name="Rectangle 85">
          <a:extLst>
            <a:ext uri="{FF2B5EF4-FFF2-40B4-BE49-F238E27FC236}">
              <a16:creationId xmlns:a16="http://schemas.microsoft.com/office/drawing/2014/main" id="{00000000-0008-0000-0000-0000BA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55" name="Rectangle 86">
          <a:extLst>
            <a:ext uri="{FF2B5EF4-FFF2-40B4-BE49-F238E27FC236}">
              <a16:creationId xmlns:a16="http://schemas.microsoft.com/office/drawing/2014/main" id="{00000000-0008-0000-0000-0000BB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56" name="Rectangle 87">
          <a:extLst>
            <a:ext uri="{FF2B5EF4-FFF2-40B4-BE49-F238E27FC236}">
              <a16:creationId xmlns:a16="http://schemas.microsoft.com/office/drawing/2014/main" id="{00000000-0008-0000-0000-0000BC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57" name="Rectangle 88">
          <a:extLst>
            <a:ext uri="{FF2B5EF4-FFF2-40B4-BE49-F238E27FC236}">
              <a16:creationId xmlns:a16="http://schemas.microsoft.com/office/drawing/2014/main" id="{00000000-0008-0000-0000-0000BD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58" name="Rectangle 89">
          <a:extLst>
            <a:ext uri="{FF2B5EF4-FFF2-40B4-BE49-F238E27FC236}">
              <a16:creationId xmlns:a16="http://schemas.microsoft.com/office/drawing/2014/main" id="{00000000-0008-0000-0000-0000BE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59" name="Rectangle 90">
          <a:extLst>
            <a:ext uri="{FF2B5EF4-FFF2-40B4-BE49-F238E27FC236}">
              <a16:creationId xmlns:a16="http://schemas.microsoft.com/office/drawing/2014/main" id="{00000000-0008-0000-0000-0000BF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60" name="Rectangle 91">
          <a:extLst>
            <a:ext uri="{FF2B5EF4-FFF2-40B4-BE49-F238E27FC236}">
              <a16:creationId xmlns:a16="http://schemas.microsoft.com/office/drawing/2014/main" id="{00000000-0008-0000-0000-0000C0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61" name="Rectangle 92">
          <a:extLst>
            <a:ext uri="{FF2B5EF4-FFF2-40B4-BE49-F238E27FC236}">
              <a16:creationId xmlns:a16="http://schemas.microsoft.com/office/drawing/2014/main" id="{00000000-0008-0000-0000-0000C1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62" name="Rectangle 93">
          <a:extLst>
            <a:ext uri="{FF2B5EF4-FFF2-40B4-BE49-F238E27FC236}">
              <a16:creationId xmlns:a16="http://schemas.microsoft.com/office/drawing/2014/main" id="{00000000-0008-0000-0000-0000C2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63" name="Rectangle 94">
          <a:extLst>
            <a:ext uri="{FF2B5EF4-FFF2-40B4-BE49-F238E27FC236}">
              <a16:creationId xmlns:a16="http://schemas.microsoft.com/office/drawing/2014/main" id="{00000000-0008-0000-0000-0000C3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64" name="Rectangle 95">
          <a:extLst>
            <a:ext uri="{FF2B5EF4-FFF2-40B4-BE49-F238E27FC236}">
              <a16:creationId xmlns:a16="http://schemas.microsoft.com/office/drawing/2014/main" id="{00000000-0008-0000-0000-0000C4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65" name="Rectangle 96">
          <a:extLst>
            <a:ext uri="{FF2B5EF4-FFF2-40B4-BE49-F238E27FC236}">
              <a16:creationId xmlns:a16="http://schemas.microsoft.com/office/drawing/2014/main" id="{00000000-0008-0000-0000-0000C5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66" name="Rectangle 97">
          <a:extLst>
            <a:ext uri="{FF2B5EF4-FFF2-40B4-BE49-F238E27FC236}">
              <a16:creationId xmlns:a16="http://schemas.microsoft.com/office/drawing/2014/main" id="{00000000-0008-0000-0000-0000C6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67" name="Rectangle 98">
          <a:extLst>
            <a:ext uri="{FF2B5EF4-FFF2-40B4-BE49-F238E27FC236}">
              <a16:creationId xmlns:a16="http://schemas.microsoft.com/office/drawing/2014/main" id="{00000000-0008-0000-0000-0000C7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68" name="Rectangle 99">
          <a:extLst>
            <a:ext uri="{FF2B5EF4-FFF2-40B4-BE49-F238E27FC236}">
              <a16:creationId xmlns:a16="http://schemas.microsoft.com/office/drawing/2014/main" id="{00000000-0008-0000-0000-0000C8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69" name="Rectangle 100">
          <a:extLst>
            <a:ext uri="{FF2B5EF4-FFF2-40B4-BE49-F238E27FC236}">
              <a16:creationId xmlns:a16="http://schemas.microsoft.com/office/drawing/2014/main" id="{00000000-0008-0000-0000-0000C9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70" name="Rectangle 101">
          <a:extLst>
            <a:ext uri="{FF2B5EF4-FFF2-40B4-BE49-F238E27FC236}">
              <a16:creationId xmlns:a16="http://schemas.microsoft.com/office/drawing/2014/main" id="{00000000-0008-0000-0000-0000CA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71" name="Rectangle 102">
          <a:extLst>
            <a:ext uri="{FF2B5EF4-FFF2-40B4-BE49-F238E27FC236}">
              <a16:creationId xmlns:a16="http://schemas.microsoft.com/office/drawing/2014/main" id="{00000000-0008-0000-0000-0000CB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72" name="Rectangle 103">
          <a:extLst>
            <a:ext uri="{FF2B5EF4-FFF2-40B4-BE49-F238E27FC236}">
              <a16:creationId xmlns:a16="http://schemas.microsoft.com/office/drawing/2014/main" id="{00000000-0008-0000-0000-0000CC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73" name="Rectangle 104">
          <a:extLst>
            <a:ext uri="{FF2B5EF4-FFF2-40B4-BE49-F238E27FC236}">
              <a16:creationId xmlns:a16="http://schemas.microsoft.com/office/drawing/2014/main" id="{00000000-0008-0000-0000-0000CD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74" name="Rectangle 105">
          <a:extLst>
            <a:ext uri="{FF2B5EF4-FFF2-40B4-BE49-F238E27FC236}">
              <a16:creationId xmlns:a16="http://schemas.microsoft.com/office/drawing/2014/main" id="{00000000-0008-0000-0000-0000CE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75" name="Rectangle 106">
          <a:extLst>
            <a:ext uri="{FF2B5EF4-FFF2-40B4-BE49-F238E27FC236}">
              <a16:creationId xmlns:a16="http://schemas.microsoft.com/office/drawing/2014/main" id="{00000000-0008-0000-0000-0000CF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76" name="Rectangle 107">
          <a:extLst>
            <a:ext uri="{FF2B5EF4-FFF2-40B4-BE49-F238E27FC236}">
              <a16:creationId xmlns:a16="http://schemas.microsoft.com/office/drawing/2014/main" id="{00000000-0008-0000-0000-0000D0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77" name="Rectangle 108">
          <a:extLst>
            <a:ext uri="{FF2B5EF4-FFF2-40B4-BE49-F238E27FC236}">
              <a16:creationId xmlns:a16="http://schemas.microsoft.com/office/drawing/2014/main" id="{00000000-0008-0000-0000-0000D1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78" name="Rectangle 109">
          <a:extLst>
            <a:ext uri="{FF2B5EF4-FFF2-40B4-BE49-F238E27FC236}">
              <a16:creationId xmlns:a16="http://schemas.microsoft.com/office/drawing/2014/main" id="{00000000-0008-0000-0000-0000D2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79" name="Rectangle 110">
          <a:extLst>
            <a:ext uri="{FF2B5EF4-FFF2-40B4-BE49-F238E27FC236}">
              <a16:creationId xmlns:a16="http://schemas.microsoft.com/office/drawing/2014/main" id="{00000000-0008-0000-0000-0000D3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80" name="Rectangle 111">
          <a:extLst>
            <a:ext uri="{FF2B5EF4-FFF2-40B4-BE49-F238E27FC236}">
              <a16:creationId xmlns:a16="http://schemas.microsoft.com/office/drawing/2014/main" id="{00000000-0008-0000-0000-0000D4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81" name="Rectangle 112">
          <a:extLst>
            <a:ext uri="{FF2B5EF4-FFF2-40B4-BE49-F238E27FC236}">
              <a16:creationId xmlns:a16="http://schemas.microsoft.com/office/drawing/2014/main" id="{00000000-0008-0000-0000-0000D5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82" name="Rectangle 113">
          <a:extLst>
            <a:ext uri="{FF2B5EF4-FFF2-40B4-BE49-F238E27FC236}">
              <a16:creationId xmlns:a16="http://schemas.microsoft.com/office/drawing/2014/main" id="{00000000-0008-0000-0000-0000D6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83" name="Rectangle 114">
          <a:extLst>
            <a:ext uri="{FF2B5EF4-FFF2-40B4-BE49-F238E27FC236}">
              <a16:creationId xmlns:a16="http://schemas.microsoft.com/office/drawing/2014/main" id="{00000000-0008-0000-0000-0000D7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84" name="Rectangle 115">
          <a:extLst>
            <a:ext uri="{FF2B5EF4-FFF2-40B4-BE49-F238E27FC236}">
              <a16:creationId xmlns:a16="http://schemas.microsoft.com/office/drawing/2014/main" id="{00000000-0008-0000-0000-0000D8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85" name="Rectangle 116">
          <a:extLst>
            <a:ext uri="{FF2B5EF4-FFF2-40B4-BE49-F238E27FC236}">
              <a16:creationId xmlns:a16="http://schemas.microsoft.com/office/drawing/2014/main" id="{00000000-0008-0000-0000-0000D9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86" name="Rectangle 117">
          <a:extLst>
            <a:ext uri="{FF2B5EF4-FFF2-40B4-BE49-F238E27FC236}">
              <a16:creationId xmlns:a16="http://schemas.microsoft.com/office/drawing/2014/main" id="{00000000-0008-0000-0000-0000DA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87" name="Rectangle 118">
          <a:extLst>
            <a:ext uri="{FF2B5EF4-FFF2-40B4-BE49-F238E27FC236}">
              <a16:creationId xmlns:a16="http://schemas.microsoft.com/office/drawing/2014/main" id="{00000000-0008-0000-0000-0000DB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88" name="Rectangle 119">
          <a:extLst>
            <a:ext uri="{FF2B5EF4-FFF2-40B4-BE49-F238E27FC236}">
              <a16:creationId xmlns:a16="http://schemas.microsoft.com/office/drawing/2014/main" id="{00000000-0008-0000-0000-0000DC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89" name="Rectangle 120">
          <a:extLst>
            <a:ext uri="{FF2B5EF4-FFF2-40B4-BE49-F238E27FC236}">
              <a16:creationId xmlns:a16="http://schemas.microsoft.com/office/drawing/2014/main" id="{00000000-0008-0000-0000-0000DD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90" name="Rectangle 121">
          <a:extLst>
            <a:ext uri="{FF2B5EF4-FFF2-40B4-BE49-F238E27FC236}">
              <a16:creationId xmlns:a16="http://schemas.microsoft.com/office/drawing/2014/main" id="{00000000-0008-0000-0000-0000DE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91" name="Rectangle 122">
          <a:extLst>
            <a:ext uri="{FF2B5EF4-FFF2-40B4-BE49-F238E27FC236}">
              <a16:creationId xmlns:a16="http://schemas.microsoft.com/office/drawing/2014/main" id="{00000000-0008-0000-0000-0000DF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92" name="Rectangle 123">
          <a:extLst>
            <a:ext uri="{FF2B5EF4-FFF2-40B4-BE49-F238E27FC236}">
              <a16:creationId xmlns:a16="http://schemas.microsoft.com/office/drawing/2014/main" id="{00000000-0008-0000-0000-0000E0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93" name="Rectangle 124">
          <a:extLst>
            <a:ext uri="{FF2B5EF4-FFF2-40B4-BE49-F238E27FC236}">
              <a16:creationId xmlns:a16="http://schemas.microsoft.com/office/drawing/2014/main" id="{00000000-0008-0000-0000-0000E1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94" name="Rectangle 125">
          <a:extLst>
            <a:ext uri="{FF2B5EF4-FFF2-40B4-BE49-F238E27FC236}">
              <a16:creationId xmlns:a16="http://schemas.microsoft.com/office/drawing/2014/main" id="{00000000-0008-0000-0000-0000E2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95" name="Rectangle 126">
          <a:extLst>
            <a:ext uri="{FF2B5EF4-FFF2-40B4-BE49-F238E27FC236}">
              <a16:creationId xmlns:a16="http://schemas.microsoft.com/office/drawing/2014/main" id="{00000000-0008-0000-0000-0000E3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96" name="Rectangle 127">
          <a:extLst>
            <a:ext uri="{FF2B5EF4-FFF2-40B4-BE49-F238E27FC236}">
              <a16:creationId xmlns:a16="http://schemas.microsoft.com/office/drawing/2014/main" id="{00000000-0008-0000-0000-0000E4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97" name="Rectangle 128">
          <a:extLst>
            <a:ext uri="{FF2B5EF4-FFF2-40B4-BE49-F238E27FC236}">
              <a16:creationId xmlns:a16="http://schemas.microsoft.com/office/drawing/2014/main" id="{00000000-0008-0000-0000-0000E5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98" name="Rectangle 129">
          <a:extLst>
            <a:ext uri="{FF2B5EF4-FFF2-40B4-BE49-F238E27FC236}">
              <a16:creationId xmlns:a16="http://schemas.microsoft.com/office/drawing/2014/main" id="{00000000-0008-0000-0000-0000E6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999" name="Rectangle 130">
          <a:extLst>
            <a:ext uri="{FF2B5EF4-FFF2-40B4-BE49-F238E27FC236}">
              <a16:creationId xmlns:a16="http://schemas.microsoft.com/office/drawing/2014/main" id="{00000000-0008-0000-0000-0000E7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00" name="Rectangle 131">
          <a:extLst>
            <a:ext uri="{FF2B5EF4-FFF2-40B4-BE49-F238E27FC236}">
              <a16:creationId xmlns:a16="http://schemas.microsoft.com/office/drawing/2014/main" id="{00000000-0008-0000-0000-0000E8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01" name="Rectangle 132">
          <a:extLst>
            <a:ext uri="{FF2B5EF4-FFF2-40B4-BE49-F238E27FC236}">
              <a16:creationId xmlns:a16="http://schemas.microsoft.com/office/drawing/2014/main" id="{00000000-0008-0000-0000-0000E9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02" name="Rectangle 133">
          <a:extLst>
            <a:ext uri="{FF2B5EF4-FFF2-40B4-BE49-F238E27FC236}">
              <a16:creationId xmlns:a16="http://schemas.microsoft.com/office/drawing/2014/main" id="{00000000-0008-0000-0000-0000EA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03" name="Rectangle 134">
          <a:extLst>
            <a:ext uri="{FF2B5EF4-FFF2-40B4-BE49-F238E27FC236}">
              <a16:creationId xmlns:a16="http://schemas.microsoft.com/office/drawing/2014/main" id="{00000000-0008-0000-0000-0000EB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04" name="Rectangle 135">
          <a:extLst>
            <a:ext uri="{FF2B5EF4-FFF2-40B4-BE49-F238E27FC236}">
              <a16:creationId xmlns:a16="http://schemas.microsoft.com/office/drawing/2014/main" id="{00000000-0008-0000-0000-0000EC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05" name="Rectangle 136">
          <a:extLst>
            <a:ext uri="{FF2B5EF4-FFF2-40B4-BE49-F238E27FC236}">
              <a16:creationId xmlns:a16="http://schemas.microsoft.com/office/drawing/2014/main" id="{00000000-0008-0000-0000-0000ED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06" name="Rectangle 137">
          <a:extLst>
            <a:ext uri="{FF2B5EF4-FFF2-40B4-BE49-F238E27FC236}">
              <a16:creationId xmlns:a16="http://schemas.microsoft.com/office/drawing/2014/main" id="{00000000-0008-0000-0000-0000EE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07" name="Rectangle 138">
          <a:extLst>
            <a:ext uri="{FF2B5EF4-FFF2-40B4-BE49-F238E27FC236}">
              <a16:creationId xmlns:a16="http://schemas.microsoft.com/office/drawing/2014/main" id="{00000000-0008-0000-0000-0000EF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08" name="Rectangle 139">
          <a:extLst>
            <a:ext uri="{FF2B5EF4-FFF2-40B4-BE49-F238E27FC236}">
              <a16:creationId xmlns:a16="http://schemas.microsoft.com/office/drawing/2014/main" id="{00000000-0008-0000-0000-0000F0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09" name="Rectangle 140">
          <a:extLst>
            <a:ext uri="{FF2B5EF4-FFF2-40B4-BE49-F238E27FC236}">
              <a16:creationId xmlns:a16="http://schemas.microsoft.com/office/drawing/2014/main" id="{00000000-0008-0000-0000-0000F1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10" name="Rectangle 141">
          <a:extLst>
            <a:ext uri="{FF2B5EF4-FFF2-40B4-BE49-F238E27FC236}">
              <a16:creationId xmlns:a16="http://schemas.microsoft.com/office/drawing/2014/main" id="{00000000-0008-0000-0000-0000F2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11" name="Rectangle 142">
          <a:extLst>
            <a:ext uri="{FF2B5EF4-FFF2-40B4-BE49-F238E27FC236}">
              <a16:creationId xmlns:a16="http://schemas.microsoft.com/office/drawing/2014/main" id="{00000000-0008-0000-0000-0000F3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12" name="Rectangle 143">
          <a:extLst>
            <a:ext uri="{FF2B5EF4-FFF2-40B4-BE49-F238E27FC236}">
              <a16:creationId xmlns:a16="http://schemas.microsoft.com/office/drawing/2014/main" id="{00000000-0008-0000-0000-0000F4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13" name="Rectangle 144">
          <a:extLst>
            <a:ext uri="{FF2B5EF4-FFF2-40B4-BE49-F238E27FC236}">
              <a16:creationId xmlns:a16="http://schemas.microsoft.com/office/drawing/2014/main" id="{00000000-0008-0000-0000-0000F5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14" name="Rectangle 145">
          <a:extLst>
            <a:ext uri="{FF2B5EF4-FFF2-40B4-BE49-F238E27FC236}">
              <a16:creationId xmlns:a16="http://schemas.microsoft.com/office/drawing/2014/main" id="{00000000-0008-0000-0000-0000F6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15" name="Rectangle 146">
          <a:extLst>
            <a:ext uri="{FF2B5EF4-FFF2-40B4-BE49-F238E27FC236}">
              <a16:creationId xmlns:a16="http://schemas.microsoft.com/office/drawing/2014/main" id="{00000000-0008-0000-0000-0000F7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16" name="Rectangle 147">
          <a:extLst>
            <a:ext uri="{FF2B5EF4-FFF2-40B4-BE49-F238E27FC236}">
              <a16:creationId xmlns:a16="http://schemas.microsoft.com/office/drawing/2014/main" id="{00000000-0008-0000-0000-0000F8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17" name="Rectangle 148">
          <a:extLst>
            <a:ext uri="{FF2B5EF4-FFF2-40B4-BE49-F238E27FC236}">
              <a16:creationId xmlns:a16="http://schemas.microsoft.com/office/drawing/2014/main" id="{00000000-0008-0000-0000-0000F9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18" name="Rectangle 149">
          <a:extLst>
            <a:ext uri="{FF2B5EF4-FFF2-40B4-BE49-F238E27FC236}">
              <a16:creationId xmlns:a16="http://schemas.microsoft.com/office/drawing/2014/main" id="{00000000-0008-0000-0000-0000FA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19" name="Rectangle 150">
          <a:extLst>
            <a:ext uri="{FF2B5EF4-FFF2-40B4-BE49-F238E27FC236}">
              <a16:creationId xmlns:a16="http://schemas.microsoft.com/office/drawing/2014/main" id="{00000000-0008-0000-0000-0000FB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20" name="Rectangle 151">
          <a:extLst>
            <a:ext uri="{FF2B5EF4-FFF2-40B4-BE49-F238E27FC236}">
              <a16:creationId xmlns:a16="http://schemas.microsoft.com/office/drawing/2014/main" id="{00000000-0008-0000-0000-0000FC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21" name="Rectangle 152">
          <a:extLst>
            <a:ext uri="{FF2B5EF4-FFF2-40B4-BE49-F238E27FC236}">
              <a16:creationId xmlns:a16="http://schemas.microsoft.com/office/drawing/2014/main" id="{00000000-0008-0000-0000-0000FD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22" name="Rectangle 153">
          <a:extLst>
            <a:ext uri="{FF2B5EF4-FFF2-40B4-BE49-F238E27FC236}">
              <a16:creationId xmlns:a16="http://schemas.microsoft.com/office/drawing/2014/main" id="{00000000-0008-0000-0000-0000FE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23" name="Rectangle 154">
          <a:extLst>
            <a:ext uri="{FF2B5EF4-FFF2-40B4-BE49-F238E27FC236}">
              <a16:creationId xmlns:a16="http://schemas.microsoft.com/office/drawing/2014/main" id="{00000000-0008-0000-0000-0000FF03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24" name="Rectangle 155">
          <a:extLst>
            <a:ext uri="{FF2B5EF4-FFF2-40B4-BE49-F238E27FC236}">
              <a16:creationId xmlns:a16="http://schemas.microsoft.com/office/drawing/2014/main" id="{00000000-0008-0000-0000-000000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25" name="Rectangle 156">
          <a:extLst>
            <a:ext uri="{FF2B5EF4-FFF2-40B4-BE49-F238E27FC236}">
              <a16:creationId xmlns:a16="http://schemas.microsoft.com/office/drawing/2014/main" id="{00000000-0008-0000-0000-000001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26" name="Rectangle 157">
          <a:extLst>
            <a:ext uri="{FF2B5EF4-FFF2-40B4-BE49-F238E27FC236}">
              <a16:creationId xmlns:a16="http://schemas.microsoft.com/office/drawing/2014/main" id="{00000000-0008-0000-0000-000002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27" name="Rectangle 158">
          <a:extLst>
            <a:ext uri="{FF2B5EF4-FFF2-40B4-BE49-F238E27FC236}">
              <a16:creationId xmlns:a16="http://schemas.microsoft.com/office/drawing/2014/main" id="{00000000-0008-0000-0000-000003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28" name="Rectangle 159">
          <a:extLst>
            <a:ext uri="{FF2B5EF4-FFF2-40B4-BE49-F238E27FC236}">
              <a16:creationId xmlns:a16="http://schemas.microsoft.com/office/drawing/2014/main" id="{00000000-0008-0000-0000-000004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29" name="Rectangle 160">
          <a:extLst>
            <a:ext uri="{FF2B5EF4-FFF2-40B4-BE49-F238E27FC236}">
              <a16:creationId xmlns:a16="http://schemas.microsoft.com/office/drawing/2014/main" id="{00000000-0008-0000-0000-000005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30" name="Rectangle 161">
          <a:extLst>
            <a:ext uri="{FF2B5EF4-FFF2-40B4-BE49-F238E27FC236}">
              <a16:creationId xmlns:a16="http://schemas.microsoft.com/office/drawing/2014/main" id="{00000000-0008-0000-0000-000006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31" name="Rectangle 162">
          <a:extLst>
            <a:ext uri="{FF2B5EF4-FFF2-40B4-BE49-F238E27FC236}">
              <a16:creationId xmlns:a16="http://schemas.microsoft.com/office/drawing/2014/main" id="{00000000-0008-0000-0000-000007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32" name="Rectangle 163">
          <a:extLst>
            <a:ext uri="{FF2B5EF4-FFF2-40B4-BE49-F238E27FC236}">
              <a16:creationId xmlns:a16="http://schemas.microsoft.com/office/drawing/2014/main" id="{00000000-0008-0000-0000-000008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33" name="Rectangle 164">
          <a:extLst>
            <a:ext uri="{FF2B5EF4-FFF2-40B4-BE49-F238E27FC236}">
              <a16:creationId xmlns:a16="http://schemas.microsoft.com/office/drawing/2014/main" id="{00000000-0008-0000-0000-000009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34" name="Rectangle 165">
          <a:extLst>
            <a:ext uri="{FF2B5EF4-FFF2-40B4-BE49-F238E27FC236}">
              <a16:creationId xmlns:a16="http://schemas.microsoft.com/office/drawing/2014/main" id="{00000000-0008-0000-0000-00000A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35" name="Rectangle 166">
          <a:extLst>
            <a:ext uri="{FF2B5EF4-FFF2-40B4-BE49-F238E27FC236}">
              <a16:creationId xmlns:a16="http://schemas.microsoft.com/office/drawing/2014/main" id="{00000000-0008-0000-0000-00000B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36" name="Rectangle 167">
          <a:extLst>
            <a:ext uri="{FF2B5EF4-FFF2-40B4-BE49-F238E27FC236}">
              <a16:creationId xmlns:a16="http://schemas.microsoft.com/office/drawing/2014/main" id="{00000000-0008-0000-0000-00000C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37" name="Rectangle 168">
          <a:extLst>
            <a:ext uri="{FF2B5EF4-FFF2-40B4-BE49-F238E27FC236}">
              <a16:creationId xmlns:a16="http://schemas.microsoft.com/office/drawing/2014/main" id="{00000000-0008-0000-0000-00000D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38" name="Rectangle 169">
          <a:extLst>
            <a:ext uri="{FF2B5EF4-FFF2-40B4-BE49-F238E27FC236}">
              <a16:creationId xmlns:a16="http://schemas.microsoft.com/office/drawing/2014/main" id="{00000000-0008-0000-0000-00000E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39" name="Rectangle 170">
          <a:extLst>
            <a:ext uri="{FF2B5EF4-FFF2-40B4-BE49-F238E27FC236}">
              <a16:creationId xmlns:a16="http://schemas.microsoft.com/office/drawing/2014/main" id="{00000000-0008-0000-0000-00000F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40" name="Rectangle 171">
          <a:extLst>
            <a:ext uri="{FF2B5EF4-FFF2-40B4-BE49-F238E27FC236}">
              <a16:creationId xmlns:a16="http://schemas.microsoft.com/office/drawing/2014/main" id="{00000000-0008-0000-0000-000010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41" name="Rectangle 172">
          <a:extLst>
            <a:ext uri="{FF2B5EF4-FFF2-40B4-BE49-F238E27FC236}">
              <a16:creationId xmlns:a16="http://schemas.microsoft.com/office/drawing/2014/main" id="{00000000-0008-0000-0000-000011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42" name="Rectangle 173">
          <a:extLst>
            <a:ext uri="{FF2B5EF4-FFF2-40B4-BE49-F238E27FC236}">
              <a16:creationId xmlns:a16="http://schemas.microsoft.com/office/drawing/2014/main" id="{00000000-0008-0000-0000-000012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43" name="Rectangle 174">
          <a:extLst>
            <a:ext uri="{FF2B5EF4-FFF2-40B4-BE49-F238E27FC236}">
              <a16:creationId xmlns:a16="http://schemas.microsoft.com/office/drawing/2014/main" id="{00000000-0008-0000-0000-000013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44" name="Rectangle 175">
          <a:extLst>
            <a:ext uri="{FF2B5EF4-FFF2-40B4-BE49-F238E27FC236}">
              <a16:creationId xmlns:a16="http://schemas.microsoft.com/office/drawing/2014/main" id="{00000000-0008-0000-0000-000014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45" name="Rectangle 176">
          <a:extLst>
            <a:ext uri="{FF2B5EF4-FFF2-40B4-BE49-F238E27FC236}">
              <a16:creationId xmlns:a16="http://schemas.microsoft.com/office/drawing/2014/main" id="{00000000-0008-0000-0000-000015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46" name="Rectangle 177">
          <a:extLst>
            <a:ext uri="{FF2B5EF4-FFF2-40B4-BE49-F238E27FC236}">
              <a16:creationId xmlns:a16="http://schemas.microsoft.com/office/drawing/2014/main" id="{00000000-0008-0000-0000-000016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47" name="Rectangle 178">
          <a:extLst>
            <a:ext uri="{FF2B5EF4-FFF2-40B4-BE49-F238E27FC236}">
              <a16:creationId xmlns:a16="http://schemas.microsoft.com/office/drawing/2014/main" id="{00000000-0008-0000-0000-000017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48" name="Rectangle 179">
          <a:extLst>
            <a:ext uri="{FF2B5EF4-FFF2-40B4-BE49-F238E27FC236}">
              <a16:creationId xmlns:a16="http://schemas.microsoft.com/office/drawing/2014/main" id="{00000000-0008-0000-0000-000018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49" name="Rectangle 180">
          <a:extLst>
            <a:ext uri="{FF2B5EF4-FFF2-40B4-BE49-F238E27FC236}">
              <a16:creationId xmlns:a16="http://schemas.microsoft.com/office/drawing/2014/main" id="{00000000-0008-0000-0000-000019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50" name="Rectangle 181">
          <a:extLst>
            <a:ext uri="{FF2B5EF4-FFF2-40B4-BE49-F238E27FC236}">
              <a16:creationId xmlns:a16="http://schemas.microsoft.com/office/drawing/2014/main" id="{00000000-0008-0000-0000-00001A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51" name="Rectangle 182">
          <a:extLst>
            <a:ext uri="{FF2B5EF4-FFF2-40B4-BE49-F238E27FC236}">
              <a16:creationId xmlns:a16="http://schemas.microsoft.com/office/drawing/2014/main" id="{00000000-0008-0000-0000-00001B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52" name="Rectangle 183">
          <a:extLst>
            <a:ext uri="{FF2B5EF4-FFF2-40B4-BE49-F238E27FC236}">
              <a16:creationId xmlns:a16="http://schemas.microsoft.com/office/drawing/2014/main" id="{00000000-0008-0000-0000-00001C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53" name="Rectangle 184">
          <a:extLst>
            <a:ext uri="{FF2B5EF4-FFF2-40B4-BE49-F238E27FC236}">
              <a16:creationId xmlns:a16="http://schemas.microsoft.com/office/drawing/2014/main" id="{00000000-0008-0000-0000-00001D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54" name="Rectangle 185">
          <a:extLst>
            <a:ext uri="{FF2B5EF4-FFF2-40B4-BE49-F238E27FC236}">
              <a16:creationId xmlns:a16="http://schemas.microsoft.com/office/drawing/2014/main" id="{00000000-0008-0000-0000-00001E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55" name="Rectangle 186">
          <a:extLst>
            <a:ext uri="{FF2B5EF4-FFF2-40B4-BE49-F238E27FC236}">
              <a16:creationId xmlns:a16="http://schemas.microsoft.com/office/drawing/2014/main" id="{00000000-0008-0000-0000-00001F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56" name="Rectangle 187">
          <a:extLst>
            <a:ext uri="{FF2B5EF4-FFF2-40B4-BE49-F238E27FC236}">
              <a16:creationId xmlns:a16="http://schemas.microsoft.com/office/drawing/2014/main" id="{00000000-0008-0000-0000-000020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57" name="Rectangle 188">
          <a:extLst>
            <a:ext uri="{FF2B5EF4-FFF2-40B4-BE49-F238E27FC236}">
              <a16:creationId xmlns:a16="http://schemas.microsoft.com/office/drawing/2014/main" id="{00000000-0008-0000-0000-000021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58" name="Rectangle 189">
          <a:extLst>
            <a:ext uri="{FF2B5EF4-FFF2-40B4-BE49-F238E27FC236}">
              <a16:creationId xmlns:a16="http://schemas.microsoft.com/office/drawing/2014/main" id="{00000000-0008-0000-0000-000022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59" name="Rectangle 190">
          <a:extLst>
            <a:ext uri="{FF2B5EF4-FFF2-40B4-BE49-F238E27FC236}">
              <a16:creationId xmlns:a16="http://schemas.microsoft.com/office/drawing/2014/main" id="{00000000-0008-0000-0000-000023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60" name="Rectangle 191">
          <a:extLst>
            <a:ext uri="{FF2B5EF4-FFF2-40B4-BE49-F238E27FC236}">
              <a16:creationId xmlns:a16="http://schemas.microsoft.com/office/drawing/2014/main" id="{00000000-0008-0000-0000-000024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61" name="Rectangle 192">
          <a:extLst>
            <a:ext uri="{FF2B5EF4-FFF2-40B4-BE49-F238E27FC236}">
              <a16:creationId xmlns:a16="http://schemas.microsoft.com/office/drawing/2014/main" id="{00000000-0008-0000-0000-000025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62" name="Rectangle 193">
          <a:extLst>
            <a:ext uri="{FF2B5EF4-FFF2-40B4-BE49-F238E27FC236}">
              <a16:creationId xmlns:a16="http://schemas.microsoft.com/office/drawing/2014/main" id="{00000000-0008-0000-0000-000026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63" name="Rectangle 194">
          <a:extLst>
            <a:ext uri="{FF2B5EF4-FFF2-40B4-BE49-F238E27FC236}">
              <a16:creationId xmlns:a16="http://schemas.microsoft.com/office/drawing/2014/main" id="{00000000-0008-0000-0000-000027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64" name="Rectangle 195">
          <a:extLst>
            <a:ext uri="{FF2B5EF4-FFF2-40B4-BE49-F238E27FC236}">
              <a16:creationId xmlns:a16="http://schemas.microsoft.com/office/drawing/2014/main" id="{00000000-0008-0000-0000-000028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65" name="Rectangle 196">
          <a:extLst>
            <a:ext uri="{FF2B5EF4-FFF2-40B4-BE49-F238E27FC236}">
              <a16:creationId xmlns:a16="http://schemas.microsoft.com/office/drawing/2014/main" id="{00000000-0008-0000-0000-000029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66" name="Rectangle 197">
          <a:extLst>
            <a:ext uri="{FF2B5EF4-FFF2-40B4-BE49-F238E27FC236}">
              <a16:creationId xmlns:a16="http://schemas.microsoft.com/office/drawing/2014/main" id="{00000000-0008-0000-0000-00002A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67" name="Rectangle 198">
          <a:extLst>
            <a:ext uri="{FF2B5EF4-FFF2-40B4-BE49-F238E27FC236}">
              <a16:creationId xmlns:a16="http://schemas.microsoft.com/office/drawing/2014/main" id="{00000000-0008-0000-0000-00002B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8000" mc:Ignorable="a14" a14:legacySpreadsheetColorIndex="1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68" name="Rectangle 199">
          <a:extLst>
            <a:ext uri="{FF2B5EF4-FFF2-40B4-BE49-F238E27FC236}">
              <a16:creationId xmlns:a16="http://schemas.microsoft.com/office/drawing/2014/main" id="{00000000-0008-0000-0000-00002C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69" name="Rectangle 200">
          <a:extLst>
            <a:ext uri="{FF2B5EF4-FFF2-40B4-BE49-F238E27FC236}">
              <a16:creationId xmlns:a16="http://schemas.microsoft.com/office/drawing/2014/main" id="{00000000-0008-0000-0000-00002D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8000" mc:Ignorable="a14" a14:legacySpreadsheetColorIndex="1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70" name="Rectangle 201">
          <a:extLst>
            <a:ext uri="{FF2B5EF4-FFF2-40B4-BE49-F238E27FC236}">
              <a16:creationId xmlns:a16="http://schemas.microsoft.com/office/drawing/2014/main" id="{00000000-0008-0000-0000-00002E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71" name="Rectangle 202">
          <a:extLst>
            <a:ext uri="{FF2B5EF4-FFF2-40B4-BE49-F238E27FC236}">
              <a16:creationId xmlns:a16="http://schemas.microsoft.com/office/drawing/2014/main" id="{00000000-0008-0000-0000-00002F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8000" mc:Ignorable="a14" a14:legacySpreadsheetColorIndex="1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72" name="Rectangle 203">
          <a:extLst>
            <a:ext uri="{FF2B5EF4-FFF2-40B4-BE49-F238E27FC236}">
              <a16:creationId xmlns:a16="http://schemas.microsoft.com/office/drawing/2014/main" id="{00000000-0008-0000-0000-000030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73" name="Rectangle 204">
          <a:extLst>
            <a:ext uri="{FF2B5EF4-FFF2-40B4-BE49-F238E27FC236}">
              <a16:creationId xmlns:a16="http://schemas.microsoft.com/office/drawing/2014/main" id="{00000000-0008-0000-0000-000031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8000" mc:Ignorable="a14" a14:legacySpreadsheetColorIndex="1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74" name="Rectangle 205">
          <a:extLst>
            <a:ext uri="{FF2B5EF4-FFF2-40B4-BE49-F238E27FC236}">
              <a16:creationId xmlns:a16="http://schemas.microsoft.com/office/drawing/2014/main" id="{00000000-0008-0000-0000-000032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75" name="Rectangle 206">
          <a:extLst>
            <a:ext uri="{FF2B5EF4-FFF2-40B4-BE49-F238E27FC236}">
              <a16:creationId xmlns:a16="http://schemas.microsoft.com/office/drawing/2014/main" id="{00000000-0008-0000-0000-000033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8000" mc:Ignorable="a14" a14:legacySpreadsheetColorIndex="1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76" name="Rectangle 207">
          <a:extLst>
            <a:ext uri="{FF2B5EF4-FFF2-40B4-BE49-F238E27FC236}">
              <a16:creationId xmlns:a16="http://schemas.microsoft.com/office/drawing/2014/main" id="{00000000-0008-0000-0000-000034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77" name="Rectangle 208">
          <a:extLst>
            <a:ext uri="{FF2B5EF4-FFF2-40B4-BE49-F238E27FC236}">
              <a16:creationId xmlns:a16="http://schemas.microsoft.com/office/drawing/2014/main" id="{00000000-0008-0000-0000-000035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8000" mc:Ignorable="a14" a14:legacySpreadsheetColorIndex="1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78" name="Rectangle 209">
          <a:extLst>
            <a:ext uri="{FF2B5EF4-FFF2-40B4-BE49-F238E27FC236}">
              <a16:creationId xmlns:a16="http://schemas.microsoft.com/office/drawing/2014/main" id="{00000000-0008-0000-0000-000036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79" name="Rectangle 210">
          <a:extLst>
            <a:ext uri="{FF2B5EF4-FFF2-40B4-BE49-F238E27FC236}">
              <a16:creationId xmlns:a16="http://schemas.microsoft.com/office/drawing/2014/main" id="{00000000-0008-0000-0000-000037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8000" mc:Ignorable="a14" a14:legacySpreadsheetColorIndex="1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80" name="Rectangle 211">
          <a:extLst>
            <a:ext uri="{FF2B5EF4-FFF2-40B4-BE49-F238E27FC236}">
              <a16:creationId xmlns:a16="http://schemas.microsoft.com/office/drawing/2014/main" id="{00000000-0008-0000-0000-000038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81" name="Rectangle 212">
          <a:extLst>
            <a:ext uri="{FF2B5EF4-FFF2-40B4-BE49-F238E27FC236}">
              <a16:creationId xmlns:a16="http://schemas.microsoft.com/office/drawing/2014/main" id="{00000000-0008-0000-0000-000039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8000" mc:Ignorable="a14" a14:legacySpreadsheetColorIndex="1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82" name="Rectangle 213">
          <a:extLst>
            <a:ext uri="{FF2B5EF4-FFF2-40B4-BE49-F238E27FC236}">
              <a16:creationId xmlns:a16="http://schemas.microsoft.com/office/drawing/2014/main" id="{00000000-0008-0000-0000-00003A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83" name="Rectangle 214">
          <a:extLst>
            <a:ext uri="{FF2B5EF4-FFF2-40B4-BE49-F238E27FC236}">
              <a16:creationId xmlns:a16="http://schemas.microsoft.com/office/drawing/2014/main" id="{00000000-0008-0000-0000-00003B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8000" mc:Ignorable="a14" a14:legacySpreadsheetColorIndex="1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84" name="Rectangle 215">
          <a:extLst>
            <a:ext uri="{FF2B5EF4-FFF2-40B4-BE49-F238E27FC236}">
              <a16:creationId xmlns:a16="http://schemas.microsoft.com/office/drawing/2014/main" id="{00000000-0008-0000-0000-00003C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85" name="Rectangle 216">
          <a:extLst>
            <a:ext uri="{FF2B5EF4-FFF2-40B4-BE49-F238E27FC236}">
              <a16:creationId xmlns:a16="http://schemas.microsoft.com/office/drawing/2014/main" id="{00000000-0008-0000-0000-00003D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8000" mc:Ignorable="a14" a14:legacySpreadsheetColorIndex="1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86" name="Rectangle 217">
          <a:extLst>
            <a:ext uri="{FF2B5EF4-FFF2-40B4-BE49-F238E27FC236}">
              <a16:creationId xmlns:a16="http://schemas.microsoft.com/office/drawing/2014/main" id="{00000000-0008-0000-0000-00003E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87" name="Rectangle 218">
          <a:extLst>
            <a:ext uri="{FF2B5EF4-FFF2-40B4-BE49-F238E27FC236}">
              <a16:creationId xmlns:a16="http://schemas.microsoft.com/office/drawing/2014/main" id="{00000000-0008-0000-0000-00003F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8000" mc:Ignorable="a14" a14:legacySpreadsheetColorIndex="1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88" name="Rectangle 219">
          <a:extLst>
            <a:ext uri="{FF2B5EF4-FFF2-40B4-BE49-F238E27FC236}">
              <a16:creationId xmlns:a16="http://schemas.microsoft.com/office/drawing/2014/main" id="{00000000-0008-0000-0000-000040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89" name="Rectangle 220">
          <a:extLst>
            <a:ext uri="{FF2B5EF4-FFF2-40B4-BE49-F238E27FC236}">
              <a16:creationId xmlns:a16="http://schemas.microsoft.com/office/drawing/2014/main" id="{00000000-0008-0000-0000-000041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8000" mc:Ignorable="a14" a14:legacySpreadsheetColorIndex="1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90" name="Rectangle 221">
          <a:extLst>
            <a:ext uri="{FF2B5EF4-FFF2-40B4-BE49-F238E27FC236}">
              <a16:creationId xmlns:a16="http://schemas.microsoft.com/office/drawing/2014/main" id="{00000000-0008-0000-0000-000042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91" name="Rectangle 222">
          <a:extLst>
            <a:ext uri="{FF2B5EF4-FFF2-40B4-BE49-F238E27FC236}">
              <a16:creationId xmlns:a16="http://schemas.microsoft.com/office/drawing/2014/main" id="{00000000-0008-0000-0000-000043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8000" mc:Ignorable="a14" a14:legacySpreadsheetColorIndex="1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92" name="Rectangle 223">
          <a:extLst>
            <a:ext uri="{FF2B5EF4-FFF2-40B4-BE49-F238E27FC236}">
              <a16:creationId xmlns:a16="http://schemas.microsoft.com/office/drawing/2014/main" id="{00000000-0008-0000-0000-000044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93" name="Rectangle 224">
          <a:extLst>
            <a:ext uri="{FF2B5EF4-FFF2-40B4-BE49-F238E27FC236}">
              <a16:creationId xmlns:a16="http://schemas.microsoft.com/office/drawing/2014/main" id="{00000000-0008-0000-0000-000045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8000" mc:Ignorable="a14" a14:legacySpreadsheetColorIndex="1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94" name="Rectangle 225">
          <a:extLst>
            <a:ext uri="{FF2B5EF4-FFF2-40B4-BE49-F238E27FC236}">
              <a16:creationId xmlns:a16="http://schemas.microsoft.com/office/drawing/2014/main" id="{00000000-0008-0000-0000-000046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95" name="Rectangle 226">
          <a:extLst>
            <a:ext uri="{FF2B5EF4-FFF2-40B4-BE49-F238E27FC236}">
              <a16:creationId xmlns:a16="http://schemas.microsoft.com/office/drawing/2014/main" id="{00000000-0008-0000-0000-000047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8000" mc:Ignorable="a14" a14:legacySpreadsheetColorIndex="1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96" name="Rectangle 227">
          <a:extLst>
            <a:ext uri="{FF2B5EF4-FFF2-40B4-BE49-F238E27FC236}">
              <a16:creationId xmlns:a16="http://schemas.microsoft.com/office/drawing/2014/main" id="{00000000-0008-0000-0000-000048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97" name="Rectangle 228">
          <a:extLst>
            <a:ext uri="{FF2B5EF4-FFF2-40B4-BE49-F238E27FC236}">
              <a16:creationId xmlns:a16="http://schemas.microsoft.com/office/drawing/2014/main" id="{00000000-0008-0000-0000-000049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8000" mc:Ignorable="a14" a14:legacySpreadsheetColorIndex="1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98" name="Rectangle 229">
          <a:extLst>
            <a:ext uri="{FF2B5EF4-FFF2-40B4-BE49-F238E27FC236}">
              <a16:creationId xmlns:a16="http://schemas.microsoft.com/office/drawing/2014/main" id="{00000000-0008-0000-0000-00004A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099" name="Rectangle 230">
          <a:extLst>
            <a:ext uri="{FF2B5EF4-FFF2-40B4-BE49-F238E27FC236}">
              <a16:creationId xmlns:a16="http://schemas.microsoft.com/office/drawing/2014/main" id="{00000000-0008-0000-0000-00004B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8000" mc:Ignorable="a14" a14:legacySpreadsheetColorIndex="1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00" name="Rectangle 231">
          <a:extLst>
            <a:ext uri="{FF2B5EF4-FFF2-40B4-BE49-F238E27FC236}">
              <a16:creationId xmlns:a16="http://schemas.microsoft.com/office/drawing/2014/main" id="{00000000-0008-0000-0000-00004C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01" name="Rectangle 232">
          <a:extLst>
            <a:ext uri="{FF2B5EF4-FFF2-40B4-BE49-F238E27FC236}">
              <a16:creationId xmlns:a16="http://schemas.microsoft.com/office/drawing/2014/main" id="{00000000-0008-0000-0000-00004D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8000" mc:Ignorable="a14" a14:legacySpreadsheetColorIndex="1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02" name="Rectangle 233">
          <a:extLst>
            <a:ext uri="{FF2B5EF4-FFF2-40B4-BE49-F238E27FC236}">
              <a16:creationId xmlns:a16="http://schemas.microsoft.com/office/drawing/2014/main" id="{00000000-0008-0000-0000-00004E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03" name="Rectangle 234">
          <a:extLst>
            <a:ext uri="{FF2B5EF4-FFF2-40B4-BE49-F238E27FC236}">
              <a16:creationId xmlns:a16="http://schemas.microsoft.com/office/drawing/2014/main" id="{00000000-0008-0000-0000-00004F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8000" mc:Ignorable="a14" a14:legacySpreadsheetColorIndex="1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04" name="Rectangle 235">
          <a:extLst>
            <a:ext uri="{FF2B5EF4-FFF2-40B4-BE49-F238E27FC236}">
              <a16:creationId xmlns:a16="http://schemas.microsoft.com/office/drawing/2014/main" id="{00000000-0008-0000-0000-000050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05" name="Rectangle 236">
          <a:extLst>
            <a:ext uri="{FF2B5EF4-FFF2-40B4-BE49-F238E27FC236}">
              <a16:creationId xmlns:a16="http://schemas.microsoft.com/office/drawing/2014/main" id="{00000000-0008-0000-0000-000051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8000" mc:Ignorable="a14" a14:legacySpreadsheetColorIndex="1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06" name="Rectangle 237">
          <a:extLst>
            <a:ext uri="{FF2B5EF4-FFF2-40B4-BE49-F238E27FC236}">
              <a16:creationId xmlns:a16="http://schemas.microsoft.com/office/drawing/2014/main" id="{00000000-0008-0000-0000-000052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07" name="Rectangle 238">
          <a:extLst>
            <a:ext uri="{FF2B5EF4-FFF2-40B4-BE49-F238E27FC236}">
              <a16:creationId xmlns:a16="http://schemas.microsoft.com/office/drawing/2014/main" id="{00000000-0008-0000-0000-000053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8000" mc:Ignorable="a14" a14:legacySpreadsheetColorIndex="1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08" name="Rectangle 239">
          <a:extLst>
            <a:ext uri="{FF2B5EF4-FFF2-40B4-BE49-F238E27FC236}">
              <a16:creationId xmlns:a16="http://schemas.microsoft.com/office/drawing/2014/main" id="{00000000-0008-0000-0000-000054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09" name="Rectangle 240">
          <a:extLst>
            <a:ext uri="{FF2B5EF4-FFF2-40B4-BE49-F238E27FC236}">
              <a16:creationId xmlns:a16="http://schemas.microsoft.com/office/drawing/2014/main" id="{00000000-0008-0000-0000-000055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8000" mc:Ignorable="a14" a14:legacySpreadsheetColorIndex="1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10" name="Rectangle 241">
          <a:extLst>
            <a:ext uri="{FF2B5EF4-FFF2-40B4-BE49-F238E27FC236}">
              <a16:creationId xmlns:a16="http://schemas.microsoft.com/office/drawing/2014/main" id="{00000000-0008-0000-0000-000056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11" name="Rectangle 242">
          <a:extLst>
            <a:ext uri="{FF2B5EF4-FFF2-40B4-BE49-F238E27FC236}">
              <a16:creationId xmlns:a16="http://schemas.microsoft.com/office/drawing/2014/main" id="{00000000-0008-0000-0000-000057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8000" mc:Ignorable="a14" a14:legacySpreadsheetColorIndex="1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12" name="Rectangle 243">
          <a:extLst>
            <a:ext uri="{FF2B5EF4-FFF2-40B4-BE49-F238E27FC236}">
              <a16:creationId xmlns:a16="http://schemas.microsoft.com/office/drawing/2014/main" id="{00000000-0008-0000-0000-000058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13" name="Rectangle 244">
          <a:extLst>
            <a:ext uri="{FF2B5EF4-FFF2-40B4-BE49-F238E27FC236}">
              <a16:creationId xmlns:a16="http://schemas.microsoft.com/office/drawing/2014/main" id="{00000000-0008-0000-0000-000059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8000" mc:Ignorable="a14" a14:legacySpreadsheetColorIndex="1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14" name="Rectangle 245">
          <a:extLst>
            <a:ext uri="{FF2B5EF4-FFF2-40B4-BE49-F238E27FC236}">
              <a16:creationId xmlns:a16="http://schemas.microsoft.com/office/drawing/2014/main" id="{00000000-0008-0000-0000-00005A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15" name="Rectangle 246">
          <a:extLst>
            <a:ext uri="{FF2B5EF4-FFF2-40B4-BE49-F238E27FC236}">
              <a16:creationId xmlns:a16="http://schemas.microsoft.com/office/drawing/2014/main" id="{00000000-0008-0000-0000-00005B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666699" mc:Ignorable="a14" a14:legacySpreadsheetColorIndex="5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16" name="Rectangle 247">
          <a:extLst>
            <a:ext uri="{FF2B5EF4-FFF2-40B4-BE49-F238E27FC236}">
              <a16:creationId xmlns:a16="http://schemas.microsoft.com/office/drawing/2014/main" id="{00000000-0008-0000-0000-00005C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17" name="Rectangle 248">
          <a:extLst>
            <a:ext uri="{FF2B5EF4-FFF2-40B4-BE49-F238E27FC236}">
              <a16:creationId xmlns:a16="http://schemas.microsoft.com/office/drawing/2014/main" id="{00000000-0008-0000-0000-00005D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18" name="Rectangle 249">
          <a:extLst>
            <a:ext uri="{FF2B5EF4-FFF2-40B4-BE49-F238E27FC236}">
              <a16:creationId xmlns:a16="http://schemas.microsoft.com/office/drawing/2014/main" id="{00000000-0008-0000-0000-00005E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19" name="Rectangle 250">
          <a:extLst>
            <a:ext uri="{FF2B5EF4-FFF2-40B4-BE49-F238E27FC236}">
              <a16:creationId xmlns:a16="http://schemas.microsoft.com/office/drawing/2014/main" id="{00000000-0008-0000-0000-00005F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20" name="Rectangle 251">
          <a:extLst>
            <a:ext uri="{FF2B5EF4-FFF2-40B4-BE49-F238E27FC236}">
              <a16:creationId xmlns:a16="http://schemas.microsoft.com/office/drawing/2014/main" id="{00000000-0008-0000-0000-000060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21" name="Rectangle 252">
          <a:extLst>
            <a:ext uri="{FF2B5EF4-FFF2-40B4-BE49-F238E27FC236}">
              <a16:creationId xmlns:a16="http://schemas.microsoft.com/office/drawing/2014/main" id="{00000000-0008-0000-0000-000061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22" name="Rectangle 253">
          <a:extLst>
            <a:ext uri="{FF2B5EF4-FFF2-40B4-BE49-F238E27FC236}">
              <a16:creationId xmlns:a16="http://schemas.microsoft.com/office/drawing/2014/main" id="{00000000-0008-0000-0000-000062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23" name="Rectangle 254">
          <a:extLst>
            <a:ext uri="{FF2B5EF4-FFF2-40B4-BE49-F238E27FC236}">
              <a16:creationId xmlns:a16="http://schemas.microsoft.com/office/drawing/2014/main" id="{00000000-0008-0000-0000-000063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24" name="Rectangle 255">
          <a:extLst>
            <a:ext uri="{FF2B5EF4-FFF2-40B4-BE49-F238E27FC236}">
              <a16:creationId xmlns:a16="http://schemas.microsoft.com/office/drawing/2014/main" id="{00000000-0008-0000-0000-000064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25" name="Rectangle 256">
          <a:extLst>
            <a:ext uri="{FF2B5EF4-FFF2-40B4-BE49-F238E27FC236}">
              <a16:creationId xmlns:a16="http://schemas.microsoft.com/office/drawing/2014/main" id="{00000000-0008-0000-0000-000065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26" name="Rectangle 257">
          <a:extLst>
            <a:ext uri="{FF2B5EF4-FFF2-40B4-BE49-F238E27FC236}">
              <a16:creationId xmlns:a16="http://schemas.microsoft.com/office/drawing/2014/main" id="{00000000-0008-0000-0000-000066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27" name="Rectangle 258">
          <a:extLst>
            <a:ext uri="{FF2B5EF4-FFF2-40B4-BE49-F238E27FC236}">
              <a16:creationId xmlns:a16="http://schemas.microsoft.com/office/drawing/2014/main" id="{00000000-0008-0000-0000-000067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28" name="Rectangle 259">
          <a:extLst>
            <a:ext uri="{FF2B5EF4-FFF2-40B4-BE49-F238E27FC236}">
              <a16:creationId xmlns:a16="http://schemas.microsoft.com/office/drawing/2014/main" id="{00000000-0008-0000-0000-000068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29" name="Rectangle 260">
          <a:extLst>
            <a:ext uri="{FF2B5EF4-FFF2-40B4-BE49-F238E27FC236}">
              <a16:creationId xmlns:a16="http://schemas.microsoft.com/office/drawing/2014/main" id="{00000000-0008-0000-0000-000069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30" name="Rectangle 261">
          <a:extLst>
            <a:ext uri="{FF2B5EF4-FFF2-40B4-BE49-F238E27FC236}">
              <a16:creationId xmlns:a16="http://schemas.microsoft.com/office/drawing/2014/main" id="{00000000-0008-0000-0000-00006A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31" name="Rectangle 262">
          <a:extLst>
            <a:ext uri="{FF2B5EF4-FFF2-40B4-BE49-F238E27FC236}">
              <a16:creationId xmlns:a16="http://schemas.microsoft.com/office/drawing/2014/main" id="{00000000-0008-0000-0000-00006B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32" name="Rectangle 263">
          <a:extLst>
            <a:ext uri="{FF2B5EF4-FFF2-40B4-BE49-F238E27FC236}">
              <a16:creationId xmlns:a16="http://schemas.microsoft.com/office/drawing/2014/main" id="{00000000-0008-0000-0000-00006C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33" name="Rectangle 264">
          <a:extLst>
            <a:ext uri="{FF2B5EF4-FFF2-40B4-BE49-F238E27FC236}">
              <a16:creationId xmlns:a16="http://schemas.microsoft.com/office/drawing/2014/main" id="{00000000-0008-0000-0000-00006D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34" name="Rectangle 265">
          <a:extLst>
            <a:ext uri="{FF2B5EF4-FFF2-40B4-BE49-F238E27FC236}">
              <a16:creationId xmlns:a16="http://schemas.microsoft.com/office/drawing/2014/main" id="{00000000-0008-0000-0000-00006E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35" name="Rectangle 266">
          <a:extLst>
            <a:ext uri="{FF2B5EF4-FFF2-40B4-BE49-F238E27FC236}">
              <a16:creationId xmlns:a16="http://schemas.microsoft.com/office/drawing/2014/main" id="{00000000-0008-0000-0000-00006F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36" name="Rectangle 267">
          <a:extLst>
            <a:ext uri="{FF2B5EF4-FFF2-40B4-BE49-F238E27FC236}">
              <a16:creationId xmlns:a16="http://schemas.microsoft.com/office/drawing/2014/main" id="{00000000-0008-0000-0000-000070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37" name="Rectangle 268">
          <a:extLst>
            <a:ext uri="{FF2B5EF4-FFF2-40B4-BE49-F238E27FC236}">
              <a16:creationId xmlns:a16="http://schemas.microsoft.com/office/drawing/2014/main" id="{00000000-0008-0000-0000-000071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38" name="Rectangle 269">
          <a:extLst>
            <a:ext uri="{FF2B5EF4-FFF2-40B4-BE49-F238E27FC236}">
              <a16:creationId xmlns:a16="http://schemas.microsoft.com/office/drawing/2014/main" id="{00000000-0008-0000-0000-000072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39" name="Rectangle 270">
          <a:extLst>
            <a:ext uri="{FF2B5EF4-FFF2-40B4-BE49-F238E27FC236}">
              <a16:creationId xmlns:a16="http://schemas.microsoft.com/office/drawing/2014/main" id="{00000000-0008-0000-0000-000073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40" name="Rectangle 271">
          <a:extLst>
            <a:ext uri="{FF2B5EF4-FFF2-40B4-BE49-F238E27FC236}">
              <a16:creationId xmlns:a16="http://schemas.microsoft.com/office/drawing/2014/main" id="{00000000-0008-0000-0000-000074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41" name="Rectangle 272">
          <a:extLst>
            <a:ext uri="{FF2B5EF4-FFF2-40B4-BE49-F238E27FC236}">
              <a16:creationId xmlns:a16="http://schemas.microsoft.com/office/drawing/2014/main" id="{00000000-0008-0000-0000-000075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42" name="Rectangle 273">
          <a:extLst>
            <a:ext uri="{FF2B5EF4-FFF2-40B4-BE49-F238E27FC236}">
              <a16:creationId xmlns:a16="http://schemas.microsoft.com/office/drawing/2014/main" id="{00000000-0008-0000-0000-000076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43" name="Rectangle 274">
          <a:extLst>
            <a:ext uri="{FF2B5EF4-FFF2-40B4-BE49-F238E27FC236}">
              <a16:creationId xmlns:a16="http://schemas.microsoft.com/office/drawing/2014/main" id="{00000000-0008-0000-0000-000077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44" name="Rectangle 275">
          <a:extLst>
            <a:ext uri="{FF2B5EF4-FFF2-40B4-BE49-F238E27FC236}">
              <a16:creationId xmlns:a16="http://schemas.microsoft.com/office/drawing/2014/main" id="{00000000-0008-0000-0000-000078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45" name="Rectangle 276">
          <a:extLst>
            <a:ext uri="{FF2B5EF4-FFF2-40B4-BE49-F238E27FC236}">
              <a16:creationId xmlns:a16="http://schemas.microsoft.com/office/drawing/2014/main" id="{00000000-0008-0000-0000-000079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8000" mc:Ignorable="a14" a14:legacySpreadsheetColorIndex="1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46" name="Rectangle 277">
          <a:extLst>
            <a:ext uri="{FF2B5EF4-FFF2-40B4-BE49-F238E27FC236}">
              <a16:creationId xmlns:a16="http://schemas.microsoft.com/office/drawing/2014/main" id="{00000000-0008-0000-0000-00007A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47" name="Rectangle 278">
          <a:extLst>
            <a:ext uri="{FF2B5EF4-FFF2-40B4-BE49-F238E27FC236}">
              <a16:creationId xmlns:a16="http://schemas.microsoft.com/office/drawing/2014/main" id="{00000000-0008-0000-0000-00007B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48" name="Rectangle 279">
          <a:extLst>
            <a:ext uri="{FF2B5EF4-FFF2-40B4-BE49-F238E27FC236}">
              <a16:creationId xmlns:a16="http://schemas.microsoft.com/office/drawing/2014/main" id="{00000000-0008-0000-0000-00007C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49" name="Rectangle 280">
          <a:extLst>
            <a:ext uri="{FF2B5EF4-FFF2-40B4-BE49-F238E27FC236}">
              <a16:creationId xmlns:a16="http://schemas.microsoft.com/office/drawing/2014/main" id="{00000000-0008-0000-0000-00007D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50" name="Rectangle 281">
          <a:extLst>
            <a:ext uri="{FF2B5EF4-FFF2-40B4-BE49-F238E27FC236}">
              <a16:creationId xmlns:a16="http://schemas.microsoft.com/office/drawing/2014/main" id="{00000000-0008-0000-0000-00007E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51" name="Rectangle 282">
          <a:extLst>
            <a:ext uri="{FF2B5EF4-FFF2-40B4-BE49-F238E27FC236}">
              <a16:creationId xmlns:a16="http://schemas.microsoft.com/office/drawing/2014/main" id="{00000000-0008-0000-0000-00007F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52" name="Rectangle 283">
          <a:extLst>
            <a:ext uri="{FF2B5EF4-FFF2-40B4-BE49-F238E27FC236}">
              <a16:creationId xmlns:a16="http://schemas.microsoft.com/office/drawing/2014/main" id="{00000000-0008-0000-0000-000080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53" name="Rectangle 284">
          <a:extLst>
            <a:ext uri="{FF2B5EF4-FFF2-40B4-BE49-F238E27FC236}">
              <a16:creationId xmlns:a16="http://schemas.microsoft.com/office/drawing/2014/main" id="{00000000-0008-0000-0000-000081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54" name="Rectangle 285">
          <a:extLst>
            <a:ext uri="{FF2B5EF4-FFF2-40B4-BE49-F238E27FC236}">
              <a16:creationId xmlns:a16="http://schemas.microsoft.com/office/drawing/2014/main" id="{00000000-0008-0000-0000-000082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55" name="Rectangle 286">
          <a:extLst>
            <a:ext uri="{FF2B5EF4-FFF2-40B4-BE49-F238E27FC236}">
              <a16:creationId xmlns:a16="http://schemas.microsoft.com/office/drawing/2014/main" id="{00000000-0008-0000-0000-000083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56" name="Rectangle 287">
          <a:extLst>
            <a:ext uri="{FF2B5EF4-FFF2-40B4-BE49-F238E27FC236}">
              <a16:creationId xmlns:a16="http://schemas.microsoft.com/office/drawing/2014/main" id="{00000000-0008-0000-0000-000084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57" name="Rectangle 288">
          <a:extLst>
            <a:ext uri="{FF2B5EF4-FFF2-40B4-BE49-F238E27FC236}">
              <a16:creationId xmlns:a16="http://schemas.microsoft.com/office/drawing/2014/main" id="{00000000-0008-0000-0000-000085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58" name="Rectangle 289">
          <a:extLst>
            <a:ext uri="{FF2B5EF4-FFF2-40B4-BE49-F238E27FC236}">
              <a16:creationId xmlns:a16="http://schemas.microsoft.com/office/drawing/2014/main" id="{00000000-0008-0000-0000-000086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59" name="Rectangle 290">
          <a:extLst>
            <a:ext uri="{FF2B5EF4-FFF2-40B4-BE49-F238E27FC236}">
              <a16:creationId xmlns:a16="http://schemas.microsoft.com/office/drawing/2014/main" id="{00000000-0008-0000-0000-000087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60" name="Rectangle 291">
          <a:extLst>
            <a:ext uri="{FF2B5EF4-FFF2-40B4-BE49-F238E27FC236}">
              <a16:creationId xmlns:a16="http://schemas.microsoft.com/office/drawing/2014/main" id="{00000000-0008-0000-0000-000088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61" name="Rectangle 292">
          <a:extLst>
            <a:ext uri="{FF2B5EF4-FFF2-40B4-BE49-F238E27FC236}">
              <a16:creationId xmlns:a16="http://schemas.microsoft.com/office/drawing/2014/main" id="{00000000-0008-0000-0000-000089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62" name="Rectangle 293">
          <a:extLst>
            <a:ext uri="{FF2B5EF4-FFF2-40B4-BE49-F238E27FC236}">
              <a16:creationId xmlns:a16="http://schemas.microsoft.com/office/drawing/2014/main" id="{00000000-0008-0000-0000-00008A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63" name="Rectangle 294">
          <a:extLst>
            <a:ext uri="{FF2B5EF4-FFF2-40B4-BE49-F238E27FC236}">
              <a16:creationId xmlns:a16="http://schemas.microsoft.com/office/drawing/2014/main" id="{00000000-0008-0000-0000-00008B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64" name="Rectangle 295">
          <a:extLst>
            <a:ext uri="{FF2B5EF4-FFF2-40B4-BE49-F238E27FC236}">
              <a16:creationId xmlns:a16="http://schemas.microsoft.com/office/drawing/2014/main" id="{00000000-0008-0000-0000-00008C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65" name="Rectangle 296">
          <a:extLst>
            <a:ext uri="{FF2B5EF4-FFF2-40B4-BE49-F238E27FC236}">
              <a16:creationId xmlns:a16="http://schemas.microsoft.com/office/drawing/2014/main" id="{00000000-0008-0000-0000-00008D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66" name="Rectangle 297">
          <a:extLst>
            <a:ext uri="{FF2B5EF4-FFF2-40B4-BE49-F238E27FC236}">
              <a16:creationId xmlns:a16="http://schemas.microsoft.com/office/drawing/2014/main" id="{00000000-0008-0000-0000-00008E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67" name="Rectangle 298">
          <a:extLst>
            <a:ext uri="{FF2B5EF4-FFF2-40B4-BE49-F238E27FC236}">
              <a16:creationId xmlns:a16="http://schemas.microsoft.com/office/drawing/2014/main" id="{00000000-0008-0000-0000-00008F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68" name="Rectangle 299">
          <a:extLst>
            <a:ext uri="{FF2B5EF4-FFF2-40B4-BE49-F238E27FC236}">
              <a16:creationId xmlns:a16="http://schemas.microsoft.com/office/drawing/2014/main" id="{00000000-0008-0000-0000-000090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69" name="Rectangle 300">
          <a:extLst>
            <a:ext uri="{FF2B5EF4-FFF2-40B4-BE49-F238E27FC236}">
              <a16:creationId xmlns:a16="http://schemas.microsoft.com/office/drawing/2014/main" id="{00000000-0008-0000-0000-000091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70" name="Rectangle 301">
          <a:extLst>
            <a:ext uri="{FF2B5EF4-FFF2-40B4-BE49-F238E27FC236}">
              <a16:creationId xmlns:a16="http://schemas.microsoft.com/office/drawing/2014/main" id="{00000000-0008-0000-0000-000092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71" name="Rectangle 302">
          <a:extLst>
            <a:ext uri="{FF2B5EF4-FFF2-40B4-BE49-F238E27FC236}">
              <a16:creationId xmlns:a16="http://schemas.microsoft.com/office/drawing/2014/main" id="{00000000-0008-0000-0000-000093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72" name="Rectangle 303">
          <a:extLst>
            <a:ext uri="{FF2B5EF4-FFF2-40B4-BE49-F238E27FC236}">
              <a16:creationId xmlns:a16="http://schemas.microsoft.com/office/drawing/2014/main" id="{00000000-0008-0000-0000-000094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73" name="Rectangle 304">
          <a:extLst>
            <a:ext uri="{FF2B5EF4-FFF2-40B4-BE49-F238E27FC236}">
              <a16:creationId xmlns:a16="http://schemas.microsoft.com/office/drawing/2014/main" id="{00000000-0008-0000-0000-000095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74" name="Rectangle 305">
          <a:extLst>
            <a:ext uri="{FF2B5EF4-FFF2-40B4-BE49-F238E27FC236}">
              <a16:creationId xmlns:a16="http://schemas.microsoft.com/office/drawing/2014/main" id="{00000000-0008-0000-0000-000096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75" name="Rectangle 306">
          <a:extLst>
            <a:ext uri="{FF2B5EF4-FFF2-40B4-BE49-F238E27FC236}">
              <a16:creationId xmlns:a16="http://schemas.microsoft.com/office/drawing/2014/main" id="{00000000-0008-0000-0000-000097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76" name="Rectangle 307">
          <a:extLst>
            <a:ext uri="{FF2B5EF4-FFF2-40B4-BE49-F238E27FC236}">
              <a16:creationId xmlns:a16="http://schemas.microsoft.com/office/drawing/2014/main" id="{00000000-0008-0000-0000-000098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77" name="Rectangle 308">
          <a:extLst>
            <a:ext uri="{FF2B5EF4-FFF2-40B4-BE49-F238E27FC236}">
              <a16:creationId xmlns:a16="http://schemas.microsoft.com/office/drawing/2014/main" id="{00000000-0008-0000-0000-000099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78" name="Rectangle 309">
          <a:extLst>
            <a:ext uri="{FF2B5EF4-FFF2-40B4-BE49-F238E27FC236}">
              <a16:creationId xmlns:a16="http://schemas.microsoft.com/office/drawing/2014/main" id="{00000000-0008-0000-0000-00009A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79" name="Rectangle 310">
          <a:extLst>
            <a:ext uri="{FF2B5EF4-FFF2-40B4-BE49-F238E27FC236}">
              <a16:creationId xmlns:a16="http://schemas.microsoft.com/office/drawing/2014/main" id="{00000000-0008-0000-0000-00009B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80" name="Rectangle 311">
          <a:extLst>
            <a:ext uri="{FF2B5EF4-FFF2-40B4-BE49-F238E27FC236}">
              <a16:creationId xmlns:a16="http://schemas.microsoft.com/office/drawing/2014/main" id="{00000000-0008-0000-0000-00009C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81" name="Rectangle 312">
          <a:extLst>
            <a:ext uri="{FF2B5EF4-FFF2-40B4-BE49-F238E27FC236}">
              <a16:creationId xmlns:a16="http://schemas.microsoft.com/office/drawing/2014/main" id="{00000000-0008-0000-0000-00009D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82" name="Rectangle 313">
          <a:extLst>
            <a:ext uri="{FF2B5EF4-FFF2-40B4-BE49-F238E27FC236}">
              <a16:creationId xmlns:a16="http://schemas.microsoft.com/office/drawing/2014/main" id="{00000000-0008-0000-0000-00009E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83" name="Rectangle 314">
          <a:extLst>
            <a:ext uri="{FF2B5EF4-FFF2-40B4-BE49-F238E27FC236}">
              <a16:creationId xmlns:a16="http://schemas.microsoft.com/office/drawing/2014/main" id="{00000000-0008-0000-0000-00009F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84" name="Rectangle 315">
          <a:extLst>
            <a:ext uri="{FF2B5EF4-FFF2-40B4-BE49-F238E27FC236}">
              <a16:creationId xmlns:a16="http://schemas.microsoft.com/office/drawing/2014/main" id="{00000000-0008-0000-0000-0000A0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85" name="Rectangle 316">
          <a:extLst>
            <a:ext uri="{FF2B5EF4-FFF2-40B4-BE49-F238E27FC236}">
              <a16:creationId xmlns:a16="http://schemas.microsoft.com/office/drawing/2014/main" id="{00000000-0008-0000-0000-0000A1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86" name="Rectangle 317">
          <a:extLst>
            <a:ext uri="{FF2B5EF4-FFF2-40B4-BE49-F238E27FC236}">
              <a16:creationId xmlns:a16="http://schemas.microsoft.com/office/drawing/2014/main" id="{00000000-0008-0000-0000-0000A2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87" name="Rectangle 318">
          <a:extLst>
            <a:ext uri="{FF2B5EF4-FFF2-40B4-BE49-F238E27FC236}">
              <a16:creationId xmlns:a16="http://schemas.microsoft.com/office/drawing/2014/main" id="{00000000-0008-0000-0000-0000A3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88" name="Rectangle 319">
          <a:extLst>
            <a:ext uri="{FF2B5EF4-FFF2-40B4-BE49-F238E27FC236}">
              <a16:creationId xmlns:a16="http://schemas.microsoft.com/office/drawing/2014/main" id="{00000000-0008-0000-0000-0000A4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89" name="Rectangle 320">
          <a:extLst>
            <a:ext uri="{FF2B5EF4-FFF2-40B4-BE49-F238E27FC236}">
              <a16:creationId xmlns:a16="http://schemas.microsoft.com/office/drawing/2014/main" id="{00000000-0008-0000-0000-0000A5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90" name="Rectangle 321">
          <a:extLst>
            <a:ext uri="{FF2B5EF4-FFF2-40B4-BE49-F238E27FC236}">
              <a16:creationId xmlns:a16="http://schemas.microsoft.com/office/drawing/2014/main" id="{00000000-0008-0000-0000-0000A6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91" name="Rectangle 322">
          <a:extLst>
            <a:ext uri="{FF2B5EF4-FFF2-40B4-BE49-F238E27FC236}">
              <a16:creationId xmlns:a16="http://schemas.microsoft.com/office/drawing/2014/main" id="{00000000-0008-0000-0000-0000A7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92" name="Rectangle 323">
          <a:extLst>
            <a:ext uri="{FF2B5EF4-FFF2-40B4-BE49-F238E27FC236}">
              <a16:creationId xmlns:a16="http://schemas.microsoft.com/office/drawing/2014/main" id="{00000000-0008-0000-0000-0000A8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93" name="Rectangle 324">
          <a:extLst>
            <a:ext uri="{FF2B5EF4-FFF2-40B4-BE49-F238E27FC236}">
              <a16:creationId xmlns:a16="http://schemas.microsoft.com/office/drawing/2014/main" id="{00000000-0008-0000-0000-0000A9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94" name="Rectangle 325">
          <a:extLst>
            <a:ext uri="{FF2B5EF4-FFF2-40B4-BE49-F238E27FC236}">
              <a16:creationId xmlns:a16="http://schemas.microsoft.com/office/drawing/2014/main" id="{00000000-0008-0000-0000-0000AA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95" name="Rectangle 326">
          <a:extLst>
            <a:ext uri="{FF2B5EF4-FFF2-40B4-BE49-F238E27FC236}">
              <a16:creationId xmlns:a16="http://schemas.microsoft.com/office/drawing/2014/main" id="{00000000-0008-0000-0000-0000AB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96" name="Rectangle 327">
          <a:extLst>
            <a:ext uri="{FF2B5EF4-FFF2-40B4-BE49-F238E27FC236}">
              <a16:creationId xmlns:a16="http://schemas.microsoft.com/office/drawing/2014/main" id="{00000000-0008-0000-0000-0000AC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97" name="Rectangle 328">
          <a:extLst>
            <a:ext uri="{FF2B5EF4-FFF2-40B4-BE49-F238E27FC236}">
              <a16:creationId xmlns:a16="http://schemas.microsoft.com/office/drawing/2014/main" id="{00000000-0008-0000-0000-0000AD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98" name="Rectangle 329">
          <a:extLst>
            <a:ext uri="{FF2B5EF4-FFF2-40B4-BE49-F238E27FC236}">
              <a16:creationId xmlns:a16="http://schemas.microsoft.com/office/drawing/2014/main" id="{00000000-0008-0000-0000-0000AE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199" name="Rectangle 330">
          <a:extLst>
            <a:ext uri="{FF2B5EF4-FFF2-40B4-BE49-F238E27FC236}">
              <a16:creationId xmlns:a16="http://schemas.microsoft.com/office/drawing/2014/main" id="{00000000-0008-0000-0000-0000AF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00" name="Rectangle 331">
          <a:extLst>
            <a:ext uri="{FF2B5EF4-FFF2-40B4-BE49-F238E27FC236}">
              <a16:creationId xmlns:a16="http://schemas.microsoft.com/office/drawing/2014/main" id="{00000000-0008-0000-0000-0000B0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01" name="Rectangle 332">
          <a:extLst>
            <a:ext uri="{FF2B5EF4-FFF2-40B4-BE49-F238E27FC236}">
              <a16:creationId xmlns:a16="http://schemas.microsoft.com/office/drawing/2014/main" id="{00000000-0008-0000-0000-0000B1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02" name="Rectangle 333">
          <a:extLst>
            <a:ext uri="{FF2B5EF4-FFF2-40B4-BE49-F238E27FC236}">
              <a16:creationId xmlns:a16="http://schemas.microsoft.com/office/drawing/2014/main" id="{00000000-0008-0000-0000-0000B2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03" name="Rectangle 334">
          <a:extLst>
            <a:ext uri="{FF2B5EF4-FFF2-40B4-BE49-F238E27FC236}">
              <a16:creationId xmlns:a16="http://schemas.microsoft.com/office/drawing/2014/main" id="{00000000-0008-0000-0000-0000B3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04" name="Rectangle 335">
          <a:extLst>
            <a:ext uri="{FF2B5EF4-FFF2-40B4-BE49-F238E27FC236}">
              <a16:creationId xmlns:a16="http://schemas.microsoft.com/office/drawing/2014/main" id="{00000000-0008-0000-0000-0000B4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05" name="Rectangle 336">
          <a:extLst>
            <a:ext uri="{FF2B5EF4-FFF2-40B4-BE49-F238E27FC236}">
              <a16:creationId xmlns:a16="http://schemas.microsoft.com/office/drawing/2014/main" id="{00000000-0008-0000-0000-0000B5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06" name="Rectangle 337">
          <a:extLst>
            <a:ext uri="{FF2B5EF4-FFF2-40B4-BE49-F238E27FC236}">
              <a16:creationId xmlns:a16="http://schemas.microsoft.com/office/drawing/2014/main" id="{00000000-0008-0000-0000-0000B6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07" name="Rectangle 338">
          <a:extLst>
            <a:ext uri="{FF2B5EF4-FFF2-40B4-BE49-F238E27FC236}">
              <a16:creationId xmlns:a16="http://schemas.microsoft.com/office/drawing/2014/main" id="{00000000-0008-0000-0000-0000B7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08" name="Rectangle 339">
          <a:extLst>
            <a:ext uri="{FF2B5EF4-FFF2-40B4-BE49-F238E27FC236}">
              <a16:creationId xmlns:a16="http://schemas.microsoft.com/office/drawing/2014/main" id="{00000000-0008-0000-0000-0000B8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09" name="Rectangle 340">
          <a:extLst>
            <a:ext uri="{FF2B5EF4-FFF2-40B4-BE49-F238E27FC236}">
              <a16:creationId xmlns:a16="http://schemas.microsoft.com/office/drawing/2014/main" id="{00000000-0008-0000-0000-0000B9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10" name="Rectangle 341">
          <a:extLst>
            <a:ext uri="{FF2B5EF4-FFF2-40B4-BE49-F238E27FC236}">
              <a16:creationId xmlns:a16="http://schemas.microsoft.com/office/drawing/2014/main" id="{00000000-0008-0000-0000-0000BA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11" name="Rectangle 342">
          <a:extLst>
            <a:ext uri="{FF2B5EF4-FFF2-40B4-BE49-F238E27FC236}">
              <a16:creationId xmlns:a16="http://schemas.microsoft.com/office/drawing/2014/main" id="{00000000-0008-0000-0000-0000BB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12" name="Rectangle 343">
          <a:extLst>
            <a:ext uri="{FF2B5EF4-FFF2-40B4-BE49-F238E27FC236}">
              <a16:creationId xmlns:a16="http://schemas.microsoft.com/office/drawing/2014/main" id="{00000000-0008-0000-0000-0000BC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13" name="Rectangle 344">
          <a:extLst>
            <a:ext uri="{FF2B5EF4-FFF2-40B4-BE49-F238E27FC236}">
              <a16:creationId xmlns:a16="http://schemas.microsoft.com/office/drawing/2014/main" id="{00000000-0008-0000-0000-0000BD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14" name="Rectangle 345">
          <a:extLst>
            <a:ext uri="{FF2B5EF4-FFF2-40B4-BE49-F238E27FC236}">
              <a16:creationId xmlns:a16="http://schemas.microsoft.com/office/drawing/2014/main" id="{00000000-0008-0000-0000-0000BE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15" name="Rectangle 346">
          <a:extLst>
            <a:ext uri="{FF2B5EF4-FFF2-40B4-BE49-F238E27FC236}">
              <a16:creationId xmlns:a16="http://schemas.microsoft.com/office/drawing/2014/main" id="{00000000-0008-0000-0000-0000BF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16" name="Rectangle 347">
          <a:extLst>
            <a:ext uri="{FF2B5EF4-FFF2-40B4-BE49-F238E27FC236}">
              <a16:creationId xmlns:a16="http://schemas.microsoft.com/office/drawing/2014/main" id="{00000000-0008-0000-0000-0000C0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17" name="Rectangle 348">
          <a:extLst>
            <a:ext uri="{FF2B5EF4-FFF2-40B4-BE49-F238E27FC236}">
              <a16:creationId xmlns:a16="http://schemas.microsoft.com/office/drawing/2014/main" id="{00000000-0008-0000-0000-0000C1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18" name="Rectangle 349">
          <a:extLst>
            <a:ext uri="{FF2B5EF4-FFF2-40B4-BE49-F238E27FC236}">
              <a16:creationId xmlns:a16="http://schemas.microsoft.com/office/drawing/2014/main" id="{00000000-0008-0000-0000-0000C2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19" name="Rectangle 350">
          <a:extLst>
            <a:ext uri="{FF2B5EF4-FFF2-40B4-BE49-F238E27FC236}">
              <a16:creationId xmlns:a16="http://schemas.microsoft.com/office/drawing/2014/main" id="{00000000-0008-0000-0000-0000C3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20" name="Rectangle 351">
          <a:extLst>
            <a:ext uri="{FF2B5EF4-FFF2-40B4-BE49-F238E27FC236}">
              <a16:creationId xmlns:a16="http://schemas.microsoft.com/office/drawing/2014/main" id="{00000000-0008-0000-0000-0000C4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21" name="Rectangle 352">
          <a:extLst>
            <a:ext uri="{FF2B5EF4-FFF2-40B4-BE49-F238E27FC236}">
              <a16:creationId xmlns:a16="http://schemas.microsoft.com/office/drawing/2014/main" id="{00000000-0008-0000-0000-0000C5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22" name="Rectangle 353">
          <a:extLst>
            <a:ext uri="{FF2B5EF4-FFF2-40B4-BE49-F238E27FC236}">
              <a16:creationId xmlns:a16="http://schemas.microsoft.com/office/drawing/2014/main" id="{00000000-0008-0000-0000-0000C6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23" name="Rectangle 354">
          <a:extLst>
            <a:ext uri="{FF2B5EF4-FFF2-40B4-BE49-F238E27FC236}">
              <a16:creationId xmlns:a16="http://schemas.microsoft.com/office/drawing/2014/main" id="{00000000-0008-0000-0000-0000C7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24" name="Rectangle 355">
          <a:extLst>
            <a:ext uri="{FF2B5EF4-FFF2-40B4-BE49-F238E27FC236}">
              <a16:creationId xmlns:a16="http://schemas.microsoft.com/office/drawing/2014/main" id="{00000000-0008-0000-0000-0000C8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25" name="Rectangle 356">
          <a:extLst>
            <a:ext uri="{FF2B5EF4-FFF2-40B4-BE49-F238E27FC236}">
              <a16:creationId xmlns:a16="http://schemas.microsoft.com/office/drawing/2014/main" id="{00000000-0008-0000-0000-0000C9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26" name="Rectangle 357">
          <a:extLst>
            <a:ext uri="{FF2B5EF4-FFF2-40B4-BE49-F238E27FC236}">
              <a16:creationId xmlns:a16="http://schemas.microsoft.com/office/drawing/2014/main" id="{00000000-0008-0000-0000-0000CA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27" name="Rectangle 358">
          <a:extLst>
            <a:ext uri="{FF2B5EF4-FFF2-40B4-BE49-F238E27FC236}">
              <a16:creationId xmlns:a16="http://schemas.microsoft.com/office/drawing/2014/main" id="{00000000-0008-0000-0000-0000CB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28" name="Rectangle 359">
          <a:extLst>
            <a:ext uri="{FF2B5EF4-FFF2-40B4-BE49-F238E27FC236}">
              <a16:creationId xmlns:a16="http://schemas.microsoft.com/office/drawing/2014/main" id="{00000000-0008-0000-0000-0000CC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29" name="Rectangle 360">
          <a:extLst>
            <a:ext uri="{FF2B5EF4-FFF2-40B4-BE49-F238E27FC236}">
              <a16:creationId xmlns:a16="http://schemas.microsoft.com/office/drawing/2014/main" id="{00000000-0008-0000-0000-0000CD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30" name="Rectangle 361">
          <a:extLst>
            <a:ext uri="{FF2B5EF4-FFF2-40B4-BE49-F238E27FC236}">
              <a16:creationId xmlns:a16="http://schemas.microsoft.com/office/drawing/2014/main" id="{00000000-0008-0000-0000-0000CE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31" name="Rectangle 362">
          <a:extLst>
            <a:ext uri="{FF2B5EF4-FFF2-40B4-BE49-F238E27FC236}">
              <a16:creationId xmlns:a16="http://schemas.microsoft.com/office/drawing/2014/main" id="{00000000-0008-0000-0000-0000CF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32" name="Rectangle 363">
          <a:extLst>
            <a:ext uri="{FF2B5EF4-FFF2-40B4-BE49-F238E27FC236}">
              <a16:creationId xmlns:a16="http://schemas.microsoft.com/office/drawing/2014/main" id="{00000000-0008-0000-0000-0000D0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33" name="Rectangle 364">
          <a:extLst>
            <a:ext uri="{FF2B5EF4-FFF2-40B4-BE49-F238E27FC236}">
              <a16:creationId xmlns:a16="http://schemas.microsoft.com/office/drawing/2014/main" id="{00000000-0008-0000-0000-0000D1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34" name="Rectangle 365">
          <a:extLst>
            <a:ext uri="{FF2B5EF4-FFF2-40B4-BE49-F238E27FC236}">
              <a16:creationId xmlns:a16="http://schemas.microsoft.com/office/drawing/2014/main" id="{00000000-0008-0000-0000-0000D2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35" name="Rectangle 366">
          <a:extLst>
            <a:ext uri="{FF2B5EF4-FFF2-40B4-BE49-F238E27FC236}">
              <a16:creationId xmlns:a16="http://schemas.microsoft.com/office/drawing/2014/main" id="{00000000-0008-0000-0000-0000D3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36" name="Rectangle 367">
          <a:extLst>
            <a:ext uri="{FF2B5EF4-FFF2-40B4-BE49-F238E27FC236}">
              <a16:creationId xmlns:a16="http://schemas.microsoft.com/office/drawing/2014/main" id="{00000000-0008-0000-0000-0000D4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37" name="Rectangle 368">
          <a:extLst>
            <a:ext uri="{FF2B5EF4-FFF2-40B4-BE49-F238E27FC236}">
              <a16:creationId xmlns:a16="http://schemas.microsoft.com/office/drawing/2014/main" id="{00000000-0008-0000-0000-0000D5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38" name="Rectangle 369">
          <a:extLst>
            <a:ext uri="{FF2B5EF4-FFF2-40B4-BE49-F238E27FC236}">
              <a16:creationId xmlns:a16="http://schemas.microsoft.com/office/drawing/2014/main" id="{00000000-0008-0000-0000-0000D6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39" name="Rectangle 370">
          <a:extLst>
            <a:ext uri="{FF2B5EF4-FFF2-40B4-BE49-F238E27FC236}">
              <a16:creationId xmlns:a16="http://schemas.microsoft.com/office/drawing/2014/main" id="{00000000-0008-0000-0000-0000D7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40" name="Rectangle 371">
          <a:extLst>
            <a:ext uri="{FF2B5EF4-FFF2-40B4-BE49-F238E27FC236}">
              <a16:creationId xmlns:a16="http://schemas.microsoft.com/office/drawing/2014/main" id="{00000000-0008-0000-0000-0000D8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41" name="Rectangle 372">
          <a:extLst>
            <a:ext uri="{FF2B5EF4-FFF2-40B4-BE49-F238E27FC236}">
              <a16:creationId xmlns:a16="http://schemas.microsoft.com/office/drawing/2014/main" id="{00000000-0008-0000-0000-0000D9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42" name="Rectangle 373">
          <a:extLst>
            <a:ext uri="{FF2B5EF4-FFF2-40B4-BE49-F238E27FC236}">
              <a16:creationId xmlns:a16="http://schemas.microsoft.com/office/drawing/2014/main" id="{00000000-0008-0000-0000-0000DA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43" name="Rectangle 374">
          <a:extLst>
            <a:ext uri="{FF2B5EF4-FFF2-40B4-BE49-F238E27FC236}">
              <a16:creationId xmlns:a16="http://schemas.microsoft.com/office/drawing/2014/main" id="{00000000-0008-0000-0000-0000DB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666699" mc:Ignorable="a14" a14:legacySpreadsheetColorIndex="5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44" name="Rectangle 375">
          <a:extLst>
            <a:ext uri="{FF2B5EF4-FFF2-40B4-BE49-F238E27FC236}">
              <a16:creationId xmlns:a16="http://schemas.microsoft.com/office/drawing/2014/main" id="{00000000-0008-0000-0000-0000DC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45" name="Rectangle 376">
          <a:extLst>
            <a:ext uri="{FF2B5EF4-FFF2-40B4-BE49-F238E27FC236}">
              <a16:creationId xmlns:a16="http://schemas.microsoft.com/office/drawing/2014/main" id="{00000000-0008-0000-0000-0000DD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666699" mc:Ignorable="a14" a14:legacySpreadsheetColorIndex="5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46" name="Rectangle 377">
          <a:extLst>
            <a:ext uri="{FF2B5EF4-FFF2-40B4-BE49-F238E27FC236}">
              <a16:creationId xmlns:a16="http://schemas.microsoft.com/office/drawing/2014/main" id="{00000000-0008-0000-0000-0000DE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47" name="Rectangle 378">
          <a:extLst>
            <a:ext uri="{FF2B5EF4-FFF2-40B4-BE49-F238E27FC236}">
              <a16:creationId xmlns:a16="http://schemas.microsoft.com/office/drawing/2014/main" id="{00000000-0008-0000-0000-0000DF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666699" mc:Ignorable="a14" a14:legacySpreadsheetColorIndex="5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48" name="Rectangle 379">
          <a:extLst>
            <a:ext uri="{FF2B5EF4-FFF2-40B4-BE49-F238E27FC236}">
              <a16:creationId xmlns:a16="http://schemas.microsoft.com/office/drawing/2014/main" id="{00000000-0008-0000-0000-0000E0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49" name="Rectangle 380">
          <a:extLst>
            <a:ext uri="{FF2B5EF4-FFF2-40B4-BE49-F238E27FC236}">
              <a16:creationId xmlns:a16="http://schemas.microsoft.com/office/drawing/2014/main" id="{00000000-0008-0000-0000-0000E1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50" name="Rectangle 381">
          <a:extLst>
            <a:ext uri="{FF2B5EF4-FFF2-40B4-BE49-F238E27FC236}">
              <a16:creationId xmlns:a16="http://schemas.microsoft.com/office/drawing/2014/main" id="{00000000-0008-0000-0000-0000E2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51" name="Rectangle 382">
          <a:extLst>
            <a:ext uri="{FF2B5EF4-FFF2-40B4-BE49-F238E27FC236}">
              <a16:creationId xmlns:a16="http://schemas.microsoft.com/office/drawing/2014/main" id="{00000000-0008-0000-0000-0000E3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8000" mc:Ignorable="a14" a14:legacySpreadsheetColorIndex="1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52" name="Rectangle 383">
          <a:extLst>
            <a:ext uri="{FF2B5EF4-FFF2-40B4-BE49-F238E27FC236}">
              <a16:creationId xmlns:a16="http://schemas.microsoft.com/office/drawing/2014/main" id="{00000000-0008-0000-0000-0000E4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53" name="Rectangle 384">
          <a:extLst>
            <a:ext uri="{FF2B5EF4-FFF2-40B4-BE49-F238E27FC236}">
              <a16:creationId xmlns:a16="http://schemas.microsoft.com/office/drawing/2014/main" id="{00000000-0008-0000-0000-0000E5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54" name="Rectangle 385">
          <a:extLst>
            <a:ext uri="{FF2B5EF4-FFF2-40B4-BE49-F238E27FC236}">
              <a16:creationId xmlns:a16="http://schemas.microsoft.com/office/drawing/2014/main" id="{00000000-0008-0000-0000-0000E6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55" name="Rectangle 386">
          <a:extLst>
            <a:ext uri="{FF2B5EF4-FFF2-40B4-BE49-F238E27FC236}">
              <a16:creationId xmlns:a16="http://schemas.microsoft.com/office/drawing/2014/main" id="{00000000-0008-0000-0000-0000E7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56" name="Rectangle 387">
          <a:extLst>
            <a:ext uri="{FF2B5EF4-FFF2-40B4-BE49-F238E27FC236}">
              <a16:creationId xmlns:a16="http://schemas.microsoft.com/office/drawing/2014/main" id="{00000000-0008-0000-0000-0000E8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57" name="Rectangle 388">
          <a:extLst>
            <a:ext uri="{FF2B5EF4-FFF2-40B4-BE49-F238E27FC236}">
              <a16:creationId xmlns:a16="http://schemas.microsoft.com/office/drawing/2014/main" id="{00000000-0008-0000-0000-0000E9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58" name="Rectangle 389">
          <a:extLst>
            <a:ext uri="{FF2B5EF4-FFF2-40B4-BE49-F238E27FC236}">
              <a16:creationId xmlns:a16="http://schemas.microsoft.com/office/drawing/2014/main" id="{00000000-0008-0000-0000-0000EA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59" name="Rectangle 390">
          <a:extLst>
            <a:ext uri="{FF2B5EF4-FFF2-40B4-BE49-F238E27FC236}">
              <a16:creationId xmlns:a16="http://schemas.microsoft.com/office/drawing/2014/main" id="{00000000-0008-0000-0000-0000EB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80" mc:Ignorable="a14" a14:legacySpreadsheetColorIndex="3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60" name="Rectangle 391">
          <a:extLst>
            <a:ext uri="{FF2B5EF4-FFF2-40B4-BE49-F238E27FC236}">
              <a16:creationId xmlns:a16="http://schemas.microsoft.com/office/drawing/2014/main" id="{00000000-0008-0000-0000-0000EC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61" name="Rectangle 392">
          <a:extLst>
            <a:ext uri="{FF2B5EF4-FFF2-40B4-BE49-F238E27FC236}">
              <a16:creationId xmlns:a16="http://schemas.microsoft.com/office/drawing/2014/main" id="{00000000-0008-0000-0000-0000ED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62" name="Rectangle 393">
          <a:extLst>
            <a:ext uri="{FF2B5EF4-FFF2-40B4-BE49-F238E27FC236}">
              <a16:creationId xmlns:a16="http://schemas.microsoft.com/office/drawing/2014/main" id="{00000000-0008-0000-0000-0000EE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63" name="Rectangle 394">
          <a:extLst>
            <a:ext uri="{FF2B5EF4-FFF2-40B4-BE49-F238E27FC236}">
              <a16:creationId xmlns:a16="http://schemas.microsoft.com/office/drawing/2014/main" id="{00000000-0008-0000-0000-0000EF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64" name="Rectangle 395">
          <a:extLst>
            <a:ext uri="{FF2B5EF4-FFF2-40B4-BE49-F238E27FC236}">
              <a16:creationId xmlns:a16="http://schemas.microsoft.com/office/drawing/2014/main" id="{00000000-0008-0000-0000-0000F0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65" name="Rectangle 396">
          <a:extLst>
            <a:ext uri="{FF2B5EF4-FFF2-40B4-BE49-F238E27FC236}">
              <a16:creationId xmlns:a16="http://schemas.microsoft.com/office/drawing/2014/main" id="{00000000-0008-0000-0000-0000F1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66" name="Rectangle 397">
          <a:extLst>
            <a:ext uri="{FF2B5EF4-FFF2-40B4-BE49-F238E27FC236}">
              <a16:creationId xmlns:a16="http://schemas.microsoft.com/office/drawing/2014/main" id="{00000000-0008-0000-0000-0000F2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67" name="Rectangle 398">
          <a:extLst>
            <a:ext uri="{FF2B5EF4-FFF2-40B4-BE49-F238E27FC236}">
              <a16:creationId xmlns:a16="http://schemas.microsoft.com/office/drawing/2014/main" id="{00000000-0008-0000-0000-0000F3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68" name="Rectangle 399">
          <a:extLst>
            <a:ext uri="{FF2B5EF4-FFF2-40B4-BE49-F238E27FC236}">
              <a16:creationId xmlns:a16="http://schemas.microsoft.com/office/drawing/2014/main" id="{00000000-0008-0000-0000-0000F4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69" name="Rectangle 400">
          <a:extLst>
            <a:ext uri="{FF2B5EF4-FFF2-40B4-BE49-F238E27FC236}">
              <a16:creationId xmlns:a16="http://schemas.microsoft.com/office/drawing/2014/main" id="{00000000-0008-0000-0000-0000F5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70" name="Rectangle 401">
          <a:extLst>
            <a:ext uri="{FF2B5EF4-FFF2-40B4-BE49-F238E27FC236}">
              <a16:creationId xmlns:a16="http://schemas.microsoft.com/office/drawing/2014/main" id="{00000000-0008-0000-0000-0000F6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71" name="Rectangle 402">
          <a:extLst>
            <a:ext uri="{FF2B5EF4-FFF2-40B4-BE49-F238E27FC236}">
              <a16:creationId xmlns:a16="http://schemas.microsoft.com/office/drawing/2014/main" id="{00000000-0008-0000-0000-0000F7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72" name="Rectangle 403">
          <a:extLst>
            <a:ext uri="{FF2B5EF4-FFF2-40B4-BE49-F238E27FC236}">
              <a16:creationId xmlns:a16="http://schemas.microsoft.com/office/drawing/2014/main" id="{00000000-0008-0000-0000-0000F8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73" name="Rectangle 404">
          <a:extLst>
            <a:ext uri="{FF2B5EF4-FFF2-40B4-BE49-F238E27FC236}">
              <a16:creationId xmlns:a16="http://schemas.microsoft.com/office/drawing/2014/main" id="{00000000-0008-0000-0000-0000F9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74" name="Rectangle 405">
          <a:extLst>
            <a:ext uri="{FF2B5EF4-FFF2-40B4-BE49-F238E27FC236}">
              <a16:creationId xmlns:a16="http://schemas.microsoft.com/office/drawing/2014/main" id="{00000000-0008-0000-0000-0000FA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75" name="Rectangle 406">
          <a:extLst>
            <a:ext uri="{FF2B5EF4-FFF2-40B4-BE49-F238E27FC236}">
              <a16:creationId xmlns:a16="http://schemas.microsoft.com/office/drawing/2014/main" id="{00000000-0008-0000-0000-0000FB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76" name="Rectangle 407">
          <a:extLst>
            <a:ext uri="{FF2B5EF4-FFF2-40B4-BE49-F238E27FC236}">
              <a16:creationId xmlns:a16="http://schemas.microsoft.com/office/drawing/2014/main" id="{00000000-0008-0000-0000-0000FC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77" name="Rectangle 408">
          <a:extLst>
            <a:ext uri="{FF2B5EF4-FFF2-40B4-BE49-F238E27FC236}">
              <a16:creationId xmlns:a16="http://schemas.microsoft.com/office/drawing/2014/main" id="{00000000-0008-0000-0000-0000FD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78" name="Rectangle 409">
          <a:extLst>
            <a:ext uri="{FF2B5EF4-FFF2-40B4-BE49-F238E27FC236}">
              <a16:creationId xmlns:a16="http://schemas.microsoft.com/office/drawing/2014/main" id="{00000000-0008-0000-0000-0000FE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79" name="Rectangle 410">
          <a:extLst>
            <a:ext uri="{FF2B5EF4-FFF2-40B4-BE49-F238E27FC236}">
              <a16:creationId xmlns:a16="http://schemas.microsoft.com/office/drawing/2014/main" id="{00000000-0008-0000-0000-0000FF04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80" name="Rectangle 411">
          <a:extLst>
            <a:ext uri="{FF2B5EF4-FFF2-40B4-BE49-F238E27FC236}">
              <a16:creationId xmlns:a16="http://schemas.microsoft.com/office/drawing/2014/main" id="{00000000-0008-0000-0000-00000005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81" name="Rectangle 412">
          <a:extLst>
            <a:ext uri="{FF2B5EF4-FFF2-40B4-BE49-F238E27FC236}">
              <a16:creationId xmlns:a16="http://schemas.microsoft.com/office/drawing/2014/main" id="{00000000-0008-0000-0000-00000105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82" name="Rectangle 413">
          <a:extLst>
            <a:ext uri="{FF2B5EF4-FFF2-40B4-BE49-F238E27FC236}">
              <a16:creationId xmlns:a16="http://schemas.microsoft.com/office/drawing/2014/main" id="{00000000-0008-0000-0000-00000205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83" name="Rectangle 414">
          <a:extLst>
            <a:ext uri="{FF2B5EF4-FFF2-40B4-BE49-F238E27FC236}">
              <a16:creationId xmlns:a16="http://schemas.microsoft.com/office/drawing/2014/main" id="{00000000-0008-0000-0000-00000305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84" name="Rectangle 415">
          <a:extLst>
            <a:ext uri="{FF2B5EF4-FFF2-40B4-BE49-F238E27FC236}">
              <a16:creationId xmlns:a16="http://schemas.microsoft.com/office/drawing/2014/main" id="{00000000-0008-0000-0000-00000405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85" name="Rectangle 416">
          <a:extLst>
            <a:ext uri="{FF2B5EF4-FFF2-40B4-BE49-F238E27FC236}">
              <a16:creationId xmlns:a16="http://schemas.microsoft.com/office/drawing/2014/main" id="{00000000-0008-0000-0000-00000505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86" name="Rectangle 417">
          <a:extLst>
            <a:ext uri="{FF2B5EF4-FFF2-40B4-BE49-F238E27FC236}">
              <a16:creationId xmlns:a16="http://schemas.microsoft.com/office/drawing/2014/main" id="{00000000-0008-0000-0000-00000605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87" name="Rectangle 418">
          <a:extLst>
            <a:ext uri="{FF2B5EF4-FFF2-40B4-BE49-F238E27FC236}">
              <a16:creationId xmlns:a16="http://schemas.microsoft.com/office/drawing/2014/main" id="{00000000-0008-0000-0000-00000705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88" name="Rectangle 419">
          <a:extLst>
            <a:ext uri="{FF2B5EF4-FFF2-40B4-BE49-F238E27FC236}">
              <a16:creationId xmlns:a16="http://schemas.microsoft.com/office/drawing/2014/main" id="{00000000-0008-0000-0000-00000805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89" name="Rectangle 420">
          <a:extLst>
            <a:ext uri="{FF2B5EF4-FFF2-40B4-BE49-F238E27FC236}">
              <a16:creationId xmlns:a16="http://schemas.microsoft.com/office/drawing/2014/main" id="{00000000-0008-0000-0000-00000905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90" name="Rectangle 421">
          <a:extLst>
            <a:ext uri="{FF2B5EF4-FFF2-40B4-BE49-F238E27FC236}">
              <a16:creationId xmlns:a16="http://schemas.microsoft.com/office/drawing/2014/main" id="{00000000-0008-0000-0000-00000A05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91" name="Rectangle 422">
          <a:extLst>
            <a:ext uri="{FF2B5EF4-FFF2-40B4-BE49-F238E27FC236}">
              <a16:creationId xmlns:a16="http://schemas.microsoft.com/office/drawing/2014/main" id="{00000000-0008-0000-0000-00000B05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92" name="Rectangle 423">
          <a:extLst>
            <a:ext uri="{FF2B5EF4-FFF2-40B4-BE49-F238E27FC236}">
              <a16:creationId xmlns:a16="http://schemas.microsoft.com/office/drawing/2014/main" id="{00000000-0008-0000-0000-00000C05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93" name="Rectangle 424">
          <a:extLst>
            <a:ext uri="{FF2B5EF4-FFF2-40B4-BE49-F238E27FC236}">
              <a16:creationId xmlns:a16="http://schemas.microsoft.com/office/drawing/2014/main" id="{00000000-0008-0000-0000-00000D05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94" name="Rectangle 425">
          <a:extLst>
            <a:ext uri="{FF2B5EF4-FFF2-40B4-BE49-F238E27FC236}">
              <a16:creationId xmlns:a16="http://schemas.microsoft.com/office/drawing/2014/main" id="{00000000-0008-0000-0000-00000E05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95" name="Rectangle 426">
          <a:extLst>
            <a:ext uri="{FF2B5EF4-FFF2-40B4-BE49-F238E27FC236}">
              <a16:creationId xmlns:a16="http://schemas.microsoft.com/office/drawing/2014/main" id="{00000000-0008-0000-0000-00000F05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96" name="Rectangle 427">
          <a:extLst>
            <a:ext uri="{FF2B5EF4-FFF2-40B4-BE49-F238E27FC236}">
              <a16:creationId xmlns:a16="http://schemas.microsoft.com/office/drawing/2014/main" id="{00000000-0008-0000-0000-00001005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97" name="Rectangle 428">
          <a:extLst>
            <a:ext uri="{FF2B5EF4-FFF2-40B4-BE49-F238E27FC236}">
              <a16:creationId xmlns:a16="http://schemas.microsoft.com/office/drawing/2014/main" id="{00000000-0008-0000-0000-00001105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98" name="Rectangle 429">
          <a:extLst>
            <a:ext uri="{FF2B5EF4-FFF2-40B4-BE49-F238E27FC236}">
              <a16:creationId xmlns:a16="http://schemas.microsoft.com/office/drawing/2014/main" id="{00000000-0008-0000-0000-00001205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299" name="Rectangle 430">
          <a:extLst>
            <a:ext uri="{FF2B5EF4-FFF2-40B4-BE49-F238E27FC236}">
              <a16:creationId xmlns:a16="http://schemas.microsoft.com/office/drawing/2014/main" id="{00000000-0008-0000-0000-00001305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300" name="Rectangle 431">
          <a:extLst>
            <a:ext uri="{FF2B5EF4-FFF2-40B4-BE49-F238E27FC236}">
              <a16:creationId xmlns:a16="http://schemas.microsoft.com/office/drawing/2014/main" id="{00000000-0008-0000-0000-00001405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301" name="Rectangle 432">
          <a:extLst>
            <a:ext uri="{FF2B5EF4-FFF2-40B4-BE49-F238E27FC236}">
              <a16:creationId xmlns:a16="http://schemas.microsoft.com/office/drawing/2014/main" id="{00000000-0008-0000-0000-00001505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800000" mc:Ignorable="a14" a14:legacySpreadsheetColorIndex="3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302" name="Rectangle 433">
          <a:extLst>
            <a:ext uri="{FF2B5EF4-FFF2-40B4-BE49-F238E27FC236}">
              <a16:creationId xmlns:a16="http://schemas.microsoft.com/office/drawing/2014/main" id="{00000000-0008-0000-0000-00001605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131</xdr:row>
      <xdr:rowOff>0</xdr:rowOff>
    </xdr:from>
    <xdr:to>
      <xdr:col>2</xdr:col>
      <xdr:colOff>0</xdr:colOff>
      <xdr:row>131</xdr:row>
      <xdr:rowOff>0</xdr:rowOff>
    </xdr:to>
    <xdr:sp macro="" textlink="">
      <xdr:nvSpPr>
        <xdr:cNvPr id="1303" name="Rectangle 434">
          <a:extLst>
            <a:ext uri="{FF2B5EF4-FFF2-40B4-BE49-F238E27FC236}">
              <a16:creationId xmlns:a16="http://schemas.microsoft.com/office/drawing/2014/main" id="{00000000-0008-0000-0000-000017050000}"/>
            </a:ext>
          </a:extLst>
        </xdr:cNvPr>
        <xdr:cNvSpPr>
          <a:spLocks noChangeArrowheads="1"/>
        </xdr:cNvSpPr>
      </xdr:nvSpPr>
      <xdr:spPr bwMode="auto">
        <a:xfrm>
          <a:off x="1323975" y="45881925"/>
          <a:ext cx="0" cy="0"/>
        </a:xfrm>
        <a:prstGeom prst="rect">
          <a:avLst/>
        </a:prstGeom>
        <a:solidFill>
          <a:srgbClr xmlns:mc="http://schemas.openxmlformats.org/markup-compatibility/2006" xmlns:a14="http://schemas.microsoft.com/office/drawing/2010/main" val="008000" mc:Ignorable="a14" a14:legacySpreadsheetColorIndex="1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9"/>
  <sheetViews>
    <sheetView tabSelected="1" view="pageBreakPreview" zoomScaleNormal="100" zoomScaleSheetLayoutView="100" workbookViewId="0">
      <pane xSplit="2" ySplit="3" topLeftCell="C4" activePane="bottomRight" state="frozen"/>
      <selection pane="topRight" activeCell="C1" sqref="C1"/>
      <selection pane="bottomLeft" activeCell="A4" sqref="A4"/>
      <selection pane="bottomRight"/>
    </sheetView>
  </sheetViews>
  <sheetFormatPr defaultColWidth="9.42578125" defaultRowHeight="12" x14ac:dyDescent="0.2"/>
  <cols>
    <col min="1" max="1" width="4.5703125" style="32" customWidth="1"/>
    <col min="2" max="2" width="12.42578125" style="33" customWidth="1"/>
    <col min="3" max="3" width="58.140625" style="28" customWidth="1"/>
    <col min="4" max="4" width="11.85546875" style="32" customWidth="1"/>
    <col min="5" max="5" width="7.5703125" style="34" customWidth="1"/>
    <col min="6" max="6" width="7.42578125" style="34" customWidth="1"/>
    <col min="7" max="7" width="7.42578125" style="35" bestFit="1" customWidth="1"/>
    <col min="8" max="8" width="15.140625" style="35" customWidth="1"/>
    <col min="9" max="16384" width="9.42578125" style="28"/>
  </cols>
  <sheetData>
    <row r="1" spans="1:8" ht="13.5" customHeight="1" x14ac:dyDescent="0.2">
      <c r="A1" s="36" t="s">
        <v>750</v>
      </c>
      <c r="B1" s="37"/>
      <c r="C1" s="138"/>
      <c r="D1" s="140"/>
      <c r="E1" s="167" t="s">
        <v>38</v>
      </c>
      <c r="F1" s="167" t="s">
        <v>835</v>
      </c>
      <c r="G1" s="167" t="s">
        <v>39</v>
      </c>
      <c r="H1" s="95"/>
    </row>
    <row r="2" spans="1:8" ht="13.5" customHeight="1" x14ac:dyDescent="0.2">
      <c r="A2" s="38" t="s">
        <v>26</v>
      </c>
      <c r="B2" s="39" t="s">
        <v>92</v>
      </c>
      <c r="C2" s="39" t="s">
        <v>93</v>
      </c>
      <c r="D2" s="141"/>
      <c r="E2" s="168"/>
      <c r="F2" s="168"/>
      <c r="G2" s="168"/>
      <c r="H2" s="38" t="s">
        <v>654</v>
      </c>
    </row>
    <row r="3" spans="1:8" ht="13.5" customHeight="1" x14ac:dyDescent="0.2">
      <c r="A3" s="40" t="s">
        <v>27</v>
      </c>
      <c r="B3" s="41"/>
      <c r="C3" s="139"/>
      <c r="D3" s="142"/>
      <c r="E3" s="169"/>
      <c r="F3" s="169"/>
      <c r="G3" s="169"/>
      <c r="H3" s="40"/>
    </row>
    <row r="4" spans="1:8" ht="15.75" customHeight="1" x14ac:dyDescent="0.2">
      <c r="A4" s="172" t="s">
        <v>648</v>
      </c>
      <c r="B4" s="173"/>
      <c r="C4" s="173"/>
      <c r="D4" s="173"/>
      <c r="E4" s="173"/>
      <c r="F4" s="173"/>
      <c r="G4" s="173"/>
      <c r="H4" s="174"/>
    </row>
    <row r="5" spans="1:8" x14ac:dyDescent="0.2">
      <c r="A5" s="91"/>
      <c r="B5" s="86" t="s">
        <v>436</v>
      </c>
      <c r="E5" s="79"/>
      <c r="F5" s="79"/>
      <c r="G5" s="80"/>
      <c r="H5" s="106"/>
    </row>
    <row r="6" spans="1:8" x14ac:dyDescent="0.2">
      <c r="A6" s="91">
        <v>4</v>
      </c>
      <c r="B6" s="67" t="s">
        <v>841</v>
      </c>
      <c r="C6" s="64" t="s">
        <v>988</v>
      </c>
      <c r="D6" s="90"/>
      <c r="E6" s="29">
        <v>90</v>
      </c>
      <c r="F6" s="29">
        <f>E6/2</f>
        <v>45</v>
      </c>
      <c r="G6" s="31" t="s">
        <v>703</v>
      </c>
      <c r="H6" s="98" t="s">
        <v>842</v>
      </c>
    </row>
    <row r="7" spans="1:8" x14ac:dyDescent="0.2">
      <c r="A7" s="26">
        <v>4</v>
      </c>
      <c r="B7" s="67" t="s">
        <v>806</v>
      </c>
      <c r="C7" s="148" t="s">
        <v>989</v>
      </c>
      <c r="D7" s="100"/>
      <c r="E7" s="29">
        <v>90</v>
      </c>
      <c r="F7" s="29">
        <f>E7/2</f>
        <v>45</v>
      </c>
      <c r="G7" s="31" t="s">
        <v>702</v>
      </c>
      <c r="H7" s="55" t="s">
        <v>818</v>
      </c>
    </row>
    <row r="8" spans="1:8" x14ac:dyDescent="0.2">
      <c r="A8" s="26">
        <v>4</v>
      </c>
      <c r="B8" s="67" t="s">
        <v>75</v>
      </c>
      <c r="C8" s="148" t="s">
        <v>990</v>
      </c>
      <c r="D8" s="100"/>
      <c r="E8" s="29">
        <v>80</v>
      </c>
      <c r="F8" s="29">
        <f>E8/2</f>
        <v>40</v>
      </c>
      <c r="G8" s="31" t="s">
        <v>702</v>
      </c>
      <c r="H8" s="55" t="s">
        <v>77</v>
      </c>
    </row>
    <row r="9" spans="1:8" x14ac:dyDescent="0.2">
      <c r="A9" s="26">
        <v>4</v>
      </c>
      <c r="B9" s="67" t="s">
        <v>74</v>
      </c>
      <c r="C9" s="148" t="s">
        <v>991</v>
      </c>
      <c r="D9" s="100"/>
      <c r="E9" s="29">
        <v>100</v>
      </c>
      <c r="F9" s="29">
        <f>E9/2</f>
        <v>50</v>
      </c>
      <c r="G9" s="31" t="s">
        <v>702</v>
      </c>
      <c r="H9" s="55" t="s">
        <v>76</v>
      </c>
    </row>
    <row r="10" spans="1:8" ht="14.25" customHeight="1" x14ac:dyDescent="0.2">
      <c r="A10" s="91"/>
      <c r="B10" s="86" t="s">
        <v>157</v>
      </c>
      <c r="C10" s="71"/>
      <c r="D10" s="131"/>
      <c r="E10" s="156"/>
      <c r="F10" s="79"/>
      <c r="G10" s="80"/>
      <c r="H10" s="99"/>
    </row>
    <row r="11" spans="1:8" x14ac:dyDescent="0.2">
      <c r="A11" s="26">
        <v>5</v>
      </c>
      <c r="B11" s="25" t="s">
        <v>106</v>
      </c>
      <c r="C11" s="151" t="s">
        <v>992</v>
      </c>
      <c r="D11" s="134"/>
      <c r="E11" s="29">
        <v>100</v>
      </c>
      <c r="F11" s="29">
        <f t="shared" ref="F11:F30" si="0">E11/2</f>
        <v>50</v>
      </c>
      <c r="G11" s="31" t="s">
        <v>702</v>
      </c>
      <c r="H11" s="53" t="s">
        <v>250</v>
      </c>
    </row>
    <row r="12" spans="1:8" x14ac:dyDescent="0.2">
      <c r="A12" s="26">
        <v>5</v>
      </c>
      <c r="B12" s="25" t="s">
        <v>127</v>
      </c>
      <c r="C12" s="151" t="s">
        <v>993</v>
      </c>
      <c r="D12" s="134"/>
      <c r="E12" s="29">
        <v>100</v>
      </c>
      <c r="F12" s="29">
        <f t="shared" si="0"/>
        <v>50</v>
      </c>
      <c r="G12" s="31" t="s">
        <v>702</v>
      </c>
      <c r="H12" s="53" t="s">
        <v>128</v>
      </c>
    </row>
    <row r="13" spans="1:8" x14ac:dyDescent="0.2">
      <c r="A13" s="26">
        <v>5</v>
      </c>
      <c r="B13" s="25" t="s">
        <v>36</v>
      </c>
      <c r="C13" s="151" t="s">
        <v>994</v>
      </c>
      <c r="D13" s="134"/>
      <c r="E13" s="29">
        <v>100</v>
      </c>
      <c r="F13" s="29">
        <f t="shared" si="0"/>
        <v>50</v>
      </c>
      <c r="G13" s="31" t="s">
        <v>702</v>
      </c>
      <c r="H13" s="53" t="s">
        <v>129</v>
      </c>
    </row>
    <row r="14" spans="1:8" x14ac:dyDescent="0.2">
      <c r="A14" s="26">
        <v>5</v>
      </c>
      <c r="B14" s="25" t="s">
        <v>552</v>
      </c>
      <c r="C14" s="151" t="s">
        <v>995</v>
      </c>
      <c r="D14" s="134"/>
      <c r="E14" s="29">
        <v>100</v>
      </c>
      <c r="F14" s="29">
        <f t="shared" si="0"/>
        <v>50</v>
      </c>
      <c r="G14" s="31" t="s">
        <v>702</v>
      </c>
      <c r="H14" s="60" t="s">
        <v>553</v>
      </c>
    </row>
    <row r="15" spans="1:8" x14ac:dyDescent="0.2">
      <c r="A15" s="26">
        <v>5</v>
      </c>
      <c r="B15" s="25" t="s">
        <v>550</v>
      </c>
      <c r="C15" s="151" t="s">
        <v>996</v>
      </c>
      <c r="D15" s="134"/>
      <c r="E15" s="29">
        <v>100</v>
      </c>
      <c r="F15" s="29">
        <f t="shared" si="0"/>
        <v>50</v>
      </c>
      <c r="G15" s="31" t="s">
        <v>702</v>
      </c>
      <c r="H15" s="60" t="s">
        <v>551</v>
      </c>
    </row>
    <row r="16" spans="1:8" x14ac:dyDescent="0.2">
      <c r="A16" s="26">
        <v>6</v>
      </c>
      <c r="B16" s="25" t="s">
        <v>554</v>
      </c>
      <c r="C16" s="151" t="s">
        <v>997</v>
      </c>
      <c r="D16" s="134"/>
      <c r="E16" s="29">
        <v>120</v>
      </c>
      <c r="F16" s="29">
        <f t="shared" si="0"/>
        <v>60</v>
      </c>
      <c r="G16" s="31" t="s">
        <v>704</v>
      </c>
      <c r="H16" s="60" t="s">
        <v>555</v>
      </c>
    </row>
    <row r="17" spans="1:8" x14ac:dyDescent="0.2">
      <c r="A17" s="91">
        <v>6</v>
      </c>
      <c r="B17" s="25" t="s">
        <v>844</v>
      </c>
      <c r="C17" s="151" t="s">
        <v>998</v>
      </c>
      <c r="D17" s="134"/>
      <c r="E17" s="29">
        <v>120</v>
      </c>
      <c r="F17" s="29">
        <f t="shared" si="0"/>
        <v>60</v>
      </c>
      <c r="G17" s="31" t="s">
        <v>704</v>
      </c>
      <c r="H17" s="60" t="s">
        <v>846</v>
      </c>
    </row>
    <row r="18" spans="1:8" x14ac:dyDescent="0.2">
      <c r="A18" s="91">
        <v>6</v>
      </c>
      <c r="B18" s="25" t="s">
        <v>845</v>
      </c>
      <c r="C18" s="151" t="s">
        <v>999</v>
      </c>
      <c r="D18" s="134"/>
      <c r="E18" s="29">
        <v>120</v>
      </c>
      <c r="F18" s="29">
        <f t="shared" si="0"/>
        <v>60</v>
      </c>
      <c r="G18" s="31" t="s">
        <v>704</v>
      </c>
      <c r="H18" s="60" t="s">
        <v>847</v>
      </c>
    </row>
    <row r="19" spans="1:8" x14ac:dyDescent="0.2">
      <c r="A19" s="91">
        <v>6</v>
      </c>
      <c r="B19" s="67" t="s">
        <v>840</v>
      </c>
      <c r="C19" s="64" t="s">
        <v>1000</v>
      </c>
      <c r="D19" s="90"/>
      <c r="E19" s="29">
        <v>90</v>
      </c>
      <c r="F19" s="29">
        <f>E19/2</f>
        <v>45</v>
      </c>
      <c r="G19" s="31" t="s">
        <v>703</v>
      </c>
      <c r="H19" s="98" t="s">
        <v>843</v>
      </c>
    </row>
    <row r="20" spans="1:8" x14ac:dyDescent="0.2">
      <c r="A20" s="26">
        <v>7</v>
      </c>
      <c r="B20" s="25" t="s">
        <v>132</v>
      </c>
      <c r="C20" s="151" t="s">
        <v>1001</v>
      </c>
      <c r="D20" s="134"/>
      <c r="E20" s="29">
        <v>120</v>
      </c>
      <c r="F20" s="29">
        <f t="shared" si="0"/>
        <v>60</v>
      </c>
      <c r="G20" s="31" t="s">
        <v>704</v>
      </c>
      <c r="H20" s="53" t="s">
        <v>135</v>
      </c>
    </row>
    <row r="21" spans="1:8" x14ac:dyDescent="0.2">
      <c r="A21" s="26">
        <v>7</v>
      </c>
      <c r="B21" s="25" t="s">
        <v>107</v>
      </c>
      <c r="C21" s="151" t="s">
        <v>1002</v>
      </c>
      <c r="D21" s="134"/>
      <c r="E21" s="29">
        <v>120</v>
      </c>
      <c r="F21" s="29">
        <f t="shared" si="0"/>
        <v>60</v>
      </c>
      <c r="G21" s="31" t="s">
        <v>704</v>
      </c>
      <c r="H21" s="3" t="s">
        <v>251</v>
      </c>
    </row>
    <row r="22" spans="1:8" x14ac:dyDescent="0.2">
      <c r="A22" s="26">
        <v>7</v>
      </c>
      <c r="B22" s="25" t="s">
        <v>130</v>
      </c>
      <c r="C22" s="151" t="s">
        <v>1003</v>
      </c>
      <c r="D22" s="134"/>
      <c r="E22" s="29">
        <v>120</v>
      </c>
      <c r="F22" s="29">
        <f t="shared" si="0"/>
        <v>60</v>
      </c>
      <c r="G22" s="31" t="s">
        <v>704</v>
      </c>
      <c r="H22" s="53" t="s">
        <v>596</v>
      </c>
    </row>
    <row r="23" spans="1:8" x14ac:dyDescent="0.2">
      <c r="A23" s="26">
        <v>7</v>
      </c>
      <c r="B23" s="25" t="s">
        <v>541</v>
      </c>
      <c r="C23" s="151" t="s">
        <v>1004</v>
      </c>
      <c r="D23" s="134"/>
      <c r="E23" s="29">
        <v>120</v>
      </c>
      <c r="F23" s="29">
        <f t="shared" si="0"/>
        <v>60</v>
      </c>
      <c r="G23" s="31" t="s">
        <v>704</v>
      </c>
      <c r="H23" s="60" t="s">
        <v>542</v>
      </c>
    </row>
    <row r="24" spans="1:8" x14ac:dyDescent="0.2">
      <c r="A24" s="26">
        <v>7</v>
      </c>
      <c r="B24" s="25" t="s">
        <v>545</v>
      </c>
      <c r="C24" s="151" t="s">
        <v>1005</v>
      </c>
      <c r="D24" s="134"/>
      <c r="E24" s="29">
        <v>120</v>
      </c>
      <c r="F24" s="29">
        <f t="shared" si="0"/>
        <v>60</v>
      </c>
      <c r="G24" s="31" t="s">
        <v>704</v>
      </c>
      <c r="H24" s="60" t="s">
        <v>546</v>
      </c>
    </row>
    <row r="25" spans="1:8" x14ac:dyDescent="0.2">
      <c r="A25" s="26">
        <v>7</v>
      </c>
      <c r="B25" s="25" t="s">
        <v>547</v>
      </c>
      <c r="C25" s="151" t="s">
        <v>548</v>
      </c>
      <c r="D25" s="134"/>
      <c r="E25" s="29">
        <v>65</v>
      </c>
      <c r="F25" s="29">
        <f t="shared" si="0"/>
        <v>32.5</v>
      </c>
      <c r="G25" s="48" t="s">
        <v>231</v>
      </c>
      <c r="H25" s="60" t="s">
        <v>549</v>
      </c>
    </row>
    <row r="26" spans="1:8" x14ac:dyDescent="0.2">
      <c r="A26" s="26">
        <v>7</v>
      </c>
      <c r="B26" s="25" t="s">
        <v>543</v>
      </c>
      <c r="C26" s="151" t="s">
        <v>605</v>
      </c>
      <c r="D26" s="134"/>
      <c r="E26" s="29">
        <v>65</v>
      </c>
      <c r="F26" s="29">
        <f t="shared" si="0"/>
        <v>32.5</v>
      </c>
      <c r="G26" s="48" t="s">
        <v>231</v>
      </c>
      <c r="H26" s="60" t="s">
        <v>544</v>
      </c>
    </row>
    <row r="27" spans="1:8" x14ac:dyDescent="0.2">
      <c r="A27" s="26">
        <v>7</v>
      </c>
      <c r="B27" s="25" t="s">
        <v>133</v>
      </c>
      <c r="C27" s="151" t="s">
        <v>618</v>
      </c>
      <c r="D27" s="134"/>
      <c r="E27" s="29">
        <v>65</v>
      </c>
      <c r="F27" s="29">
        <f t="shared" si="0"/>
        <v>32.5</v>
      </c>
      <c r="G27" s="30" t="s">
        <v>231</v>
      </c>
      <c r="H27" s="53" t="s">
        <v>136</v>
      </c>
    </row>
    <row r="28" spans="1:8" x14ac:dyDescent="0.2">
      <c r="A28" s="26">
        <v>7</v>
      </c>
      <c r="B28" s="25" t="s">
        <v>807</v>
      </c>
      <c r="C28" s="151" t="s">
        <v>808</v>
      </c>
      <c r="D28" s="134"/>
      <c r="E28" s="29">
        <v>45</v>
      </c>
      <c r="F28" s="29">
        <f t="shared" si="0"/>
        <v>22.5</v>
      </c>
      <c r="G28" s="30" t="s">
        <v>231</v>
      </c>
      <c r="H28" s="53" t="s">
        <v>819</v>
      </c>
    </row>
    <row r="29" spans="1:8" x14ac:dyDescent="0.2">
      <c r="A29" s="26">
        <v>7</v>
      </c>
      <c r="B29" s="25" t="s">
        <v>131</v>
      </c>
      <c r="C29" s="151" t="s">
        <v>619</v>
      </c>
      <c r="D29" s="134"/>
      <c r="E29" s="29">
        <v>65</v>
      </c>
      <c r="F29" s="29">
        <f t="shared" si="0"/>
        <v>32.5</v>
      </c>
      <c r="G29" s="30" t="s">
        <v>231</v>
      </c>
      <c r="H29" s="53" t="s">
        <v>134</v>
      </c>
    </row>
    <row r="30" spans="1:8" x14ac:dyDescent="0.2">
      <c r="A30" s="26">
        <v>7</v>
      </c>
      <c r="B30" s="25" t="s">
        <v>108</v>
      </c>
      <c r="C30" s="151" t="s">
        <v>617</v>
      </c>
      <c r="D30" s="134"/>
      <c r="E30" s="29">
        <v>65</v>
      </c>
      <c r="F30" s="29">
        <f t="shared" si="0"/>
        <v>32.5</v>
      </c>
      <c r="G30" s="30" t="s">
        <v>231</v>
      </c>
      <c r="H30" s="3" t="s">
        <v>252</v>
      </c>
    </row>
    <row r="31" spans="1:8" ht="13.5" customHeight="1" x14ac:dyDescent="0.2">
      <c r="A31" s="91"/>
      <c r="B31" s="86" t="s">
        <v>319</v>
      </c>
      <c r="C31" s="71"/>
      <c r="D31" s="131"/>
      <c r="E31" s="156"/>
      <c r="F31" s="79"/>
      <c r="G31" s="80"/>
      <c r="H31" s="99"/>
    </row>
    <row r="32" spans="1:8" x14ac:dyDescent="0.2">
      <c r="A32" s="26">
        <v>8</v>
      </c>
      <c r="B32" s="25" t="s">
        <v>358</v>
      </c>
      <c r="C32" s="68" t="s">
        <v>1006</v>
      </c>
      <c r="D32" s="100"/>
      <c r="E32" s="29">
        <v>120</v>
      </c>
      <c r="F32" s="29">
        <f>E32/2</f>
        <v>60</v>
      </c>
      <c r="G32" s="30" t="s">
        <v>704</v>
      </c>
      <c r="H32" s="58" t="s">
        <v>359</v>
      </c>
    </row>
    <row r="33" spans="1:8" x14ac:dyDescent="0.2">
      <c r="A33" s="26">
        <v>8</v>
      </c>
      <c r="B33" s="25" t="s">
        <v>360</v>
      </c>
      <c r="C33" s="68" t="s">
        <v>361</v>
      </c>
      <c r="D33" s="100"/>
      <c r="E33" s="29">
        <v>70</v>
      </c>
      <c r="F33" s="29">
        <f>E33/2</f>
        <v>35</v>
      </c>
      <c r="G33" s="31">
        <v>1</v>
      </c>
      <c r="H33" s="58" t="s">
        <v>362</v>
      </c>
    </row>
    <row r="34" spans="1:8" x14ac:dyDescent="0.2">
      <c r="A34" s="26">
        <v>8</v>
      </c>
      <c r="B34" s="25" t="s">
        <v>278</v>
      </c>
      <c r="C34" s="68" t="s">
        <v>1007</v>
      </c>
      <c r="D34" s="100"/>
      <c r="E34" s="29">
        <v>120</v>
      </c>
      <c r="F34" s="29">
        <f>E34/2</f>
        <v>60</v>
      </c>
      <c r="G34" s="30" t="s">
        <v>704</v>
      </c>
      <c r="H34" s="57" t="s">
        <v>279</v>
      </c>
    </row>
    <row r="35" spans="1:8" x14ac:dyDescent="0.2">
      <c r="A35" s="26">
        <v>8</v>
      </c>
      <c r="B35" s="25" t="s">
        <v>280</v>
      </c>
      <c r="C35" s="68" t="s">
        <v>370</v>
      </c>
      <c r="D35" s="100"/>
      <c r="E35" s="29">
        <v>70</v>
      </c>
      <c r="F35" s="29">
        <f>E35/2</f>
        <v>35</v>
      </c>
      <c r="G35" s="31" t="s">
        <v>229</v>
      </c>
      <c r="H35" s="57" t="s">
        <v>281</v>
      </c>
    </row>
    <row r="36" spans="1:8" x14ac:dyDescent="0.2">
      <c r="A36" s="91"/>
      <c r="B36" s="86" t="s">
        <v>14</v>
      </c>
      <c r="E36" s="156"/>
      <c r="F36" s="79"/>
      <c r="G36" s="80"/>
      <c r="H36" s="100"/>
    </row>
    <row r="37" spans="1:8" x14ac:dyDescent="0.2">
      <c r="A37" s="26">
        <v>8</v>
      </c>
      <c r="B37" s="25" t="s">
        <v>13</v>
      </c>
      <c r="C37" s="69" t="s">
        <v>1008</v>
      </c>
      <c r="D37" s="131"/>
      <c r="E37" s="29">
        <v>120</v>
      </c>
      <c r="F37" s="29">
        <f>E37/2</f>
        <v>60</v>
      </c>
      <c r="G37" s="31" t="s">
        <v>702</v>
      </c>
      <c r="H37" s="55" t="s">
        <v>15</v>
      </c>
    </row>
    <row r="38" spans="1:8" x14ac:dyDescent="0.2">
      <c r="A38" s="26">
        <v>9</v>
      </c>
      <c r="B38" s="25" t="s">
        <v>105</v>
      </c>
      <c r="C38" s="69" t="s">
        <v>1009</v>
      </c>
      <c r="D38" s="134"/>
      <c r="E38" s="29">
        <v>120</v>
      </c>
      <c r="F38" s="29">
        <f>E38/2</f>
        <v>60</v>
      </c>
      <c r="G38" s="31" t="s">
        <v>699</v>
      </c>
      <c r="H38" s="3" t="s">
        <v>249</v>
      </c>
    </row>
    <row r="39" spans="1:8" x14ac:dyDescent="0.2">
      <c r="A39" s="26">
        <v>9</v>
      </c>
      <c r="B39" s="25" t="s">
        <v>809</v>
      </c>
      <c r="C39" s="69" t="s">
        <v>810</v>
      </c>
      <c r="D39" s="131"/>
      <c r="E39" s="29">
        <v>25</v>
      </c>
      <c r="F39" s="29">
        <f>E39/2</f>
        <v>12.5</v>
      </c>
      <c r="G39" s="31">
        <v>1</v>
      </c>
      <c r="H39" s="55" t="s">
        <v>820</v>
      </c>
    </row>
    <row r="40" spans="1:8" x14ac:dyDescent="0.2">
      <c r="A40" s="26">
        <v>9</v>
      </c>
      <c r="B40" s="25" t="s">
        <v>104</v>
      </c>
      <c r="C40" s="69" t="s">
        <v>1010</v>
      </c>
      <c r="D40" s="134"/>
      <c r="E40" s="29">
        <v>140</v>
      </c>
      <c r="F40" s="29">
        <f>E40/2</f>
        <v>70</v>
      </c>
      <c r="G40" s="31" t="s">
        <v>699</v>
      </c>
      <c r="H40" s="3" t="s">
        <v>248</v>
      </c>
    </row>
    <row r="41" spans="1:8" x14ac:dyDescent="0.2">
      <c r="A41" s="26">
        <v>9</v>
      </c>
      <c r="B41" s="25" t="s">
        <v>811</v>
      </c>
      <c r="C41" s="69" t="s">
        <v>861</v>
      </c>
      <c r="D41" s="134"/>
      <c r="E41" s="29">
        <v>25</v>
      </c>
      <c r="F41" s="29">
        <f>E41/2</f>
        <v>12.5</v>
      </c>
      <c r="G41" s="31">
        <v>1</v>
      </c>
      <c r="H41" s="53" t="s">
        <v>819</v>
      </c>
    </row>
    <row r="42" spans="1:8" ht="12.75" customHeight="1" x14ac:dyDescent="0.2">
      <c r="A42" s="91"/>
      <c r="B42" s="86" t="s">
        <v>317</v>
      </c>
      <c r="C42" s="153"/>
      <c r="E42" s="29"/>
      <c r="F42" s="79"/>
      <c r="G42" s="93"/>
      <c r="H42" s="107"/>
    </row>
    <row r="43" spans="1:8" x14ac:dyDescent="0.2">
      <c r="A43" s="26">
        <v>9</v>
      </c>
      <c r="B43" s="25" t="s">
        <v>598</v>
      </c>
      <c r="C43" s="69" t="s">
        <v>1011</v>
      </c>
      <c r="D43" s="134"/>
      <c r="E43" s="29">
        <v>110</v>
      </c>
      <c r="F43" s="29">
        <f>E43*0.6</f>
        <v>66</v>
      </c>
      <c r="G43" s="31" t="s">
        <v>702</v>
      </c>
      <c r="H43" s="53" t="s">
        <v>599</v>
      </c>
    </row>
    <row r="44" spans="1:8" x14ac:dyDescent="0.2">
      <c r="A44" s="26">
        <v>10</v>
      </c>
      <c r="B44" s="25" t="s">
        <v>854</v>
      </c>
      <c r="C44" s="69" t="s">
        <v>1012</v>
      </c>
      <c r="D44" s="134"/>
      <c r="E44" s="29">
        <v>100</v>
      </c>
      <c r="F44" s="29">
        <f>E44*0.6</f>
        <v>60</v>
      </c>
      <c r="G44" s="30" t="s">
        <v>704</v>
      </c>
      <c r="H44" s="53" t="s">
        <v>855</v>
      </c>
    </row>
    <row r="45" spans="1:8" x14ac:dyDescent="0.2">
      <c r="A45" s="26">
        <v>10</v>
      </c>
      <c r="B45" s="25" t="s">
        <v>848</v>
      </c>
      <c r="C45" s="69" t="s">
        <v>1013</v>
      </c>
      <c r="D45" s="134"/>
      <c r="E45" s="29">
        <v>110</v>
      </c>
      <c r="F45" s="29">
        <f>E45*0.6</f>
        <v>66</v>
      </c>
      <c r="G45" s="30" t="s">
        <v>704</v>
      </c>
      <c r="H45" s="53" t="s">
        <v>849</v>
      </c>
    </row>
    <row r="46" spans="1:8" x14ac:dyDescent="0.2">
      <c r="A46" s="26"/>
      <c r="B46" s="42" t="s">
        <v>318</v>
      </c>
      <c r="C46" s="69"/>
      <c r="D46" s="134"/>
      <c r="E46" s="155"/>
      <c r="F46" s="29"/>
      <c r="G46" s="30"/>
      <c r="H46" s="60"/>
    </row>
    <row r="47" spans="1:8" x14ac:dyDescent="0.2">
      <c r="A47" s="26">
        <v>11</v>
      </c>
      <c r="B47" s="25" t="s">
        <v>687</v>
      </c>
      <c r="C47" s="69" t="s">
        <v>1014</v>
      </c>
      <c r="D47" s="134"/>
      <c r="E47" s="155">
        <v>55</v>
      </c>
      <c r="F47" s="155">
        <f t="shared" ref="F47:F54" si="1">E47/2</f>
        <v>27.5</v>
      </c>
      <c r="G47" s="31" t="s">
        <v>699</v>
      </c>
      <c r="H47" s="60" t="s">
        <v>688</v>
      </c>
    </row>
    <row r="48" spans="1:8" x14ac:dyDescent="0.2">
      <c r="A48" s="26">
        <v>11</v>
      </c>
      <c r="B48" s="25" t="s">
        <v>689</v>
      </c>
      <c r="C48" s="69" t="s">
        <v>1015</v>
      </c>
      <c r="D48" s="134"/>
      <c r="E48" s="29">
        <v>15</v>
      </c>
      <c r="F48" s="29">
        <f t="shared" si="1"/>
        <v>7.5</v>
      </c>
      <c r="G48" s="31" t="s">
        <v>699</v>
      </c>
      <c r="H48" s="60" t="s">
        <v>691</v>
      </c>
    </row>
    <row r="49" spans="1:8" x14ac:dyDescent="0.2">
      <c r="A49" s="26">
        <v>11</v>
      </c>
      <c r="B49" s="25" t="s">
        <v>690</v>
      </c>
      <c r="C49" s="69" t="s">
        <v>1016</v>
      </c>
      <c r="D49" s="134"/>
      <c r="E49" s="29">
        <v>15</v>
      </c>
      <c r="F49" s="29">
        <f t="shared" si="1"/>
        <v>7.5</v>
      </c>
      <c r="G49" s="31" t="s">
        <v>699</v>
      </c>
      <c r="H49" s="60" t="s">
        <v>692</v>
      </c>
    </row>
    <row r="50" spans="1:8" x14ac:dyDescent="0.2">
      <c r="A50" s="26">
        <v>12</v>
      </c>
      <c r="B50" s="25" t="s">
        <v>58</v>
      </c>
      <c r="C50" s="69" t="s">
        <v>1017</v>
      </c>
      <c r="D50" s="131"/>
      <c r="E50" s="29">
        <v>15</v>
      </c>
      <c r="F50" s="29">
        <f t="shared" si="1"/>
        <v>7.5</v>
      </c>
      <c r="G50" s="31" t="s">
        <v>699</v>
      </c>
      <c r="H50" s="54" t="s">
        <v>59</v>
      </c>
    </row>
    <row r="51" spans="1:8" x14ac:dyDescent="0.2">
      <c r="A51" s="26">
        <v>12</v>
      </c>
      <c r="B51" s="25" t="s">
        <v>60</v>
      </c>
      <c r="C51" s="69" t="s">
        <v>1018</v>
      </c>
      <c r="D51" s="131"/>
      <c r="E51" s="29">
        <v>15</v>
      </c>
      <c r="F51" s="29">
        <f t="shared" si="1"/>
        <v>7.5</v>
      </c>
      <c r="G51" s="31" t="s">
        <v>699</v>
      </c>
      <c r="H51" s="53" t="s">
        <v>61</v>
      </c>
    </row>
    <row r="52" spans="1:8" x14ac:dyDescent="0.2">
      <c r="A52" s="26">
        <v>12</v>
      </c>
      <c r="B52" s="25" t="s">
        <v>502</v>
      </c>
      <c r="C52" s="68" t="s">
        <v>1019</v>
      </c>
      <c r="D52" s="100"/>
      <c r="E52" s="29">
        <v>15</v>
      </c>
      <c r="F52" s="29">
        <f t="shared" si="1"/>
        <v>7.5</v>
      </c>
      <c r="G52" s="31" t="s">
        <v>701</v>
      </c>
      <c r="H52" s="58" t="s">
        <v>503</v>
      </c>
    </row>
    <row r="53" spans="1:8" x14ac:dyDescent="0.2">
      <c r="A53" s="26">
        <v>12</v>
      </c>
      <c r="B53" s="25" t="s">
        <v>41</v>
      </c>
      <c r="C53" s="69" t="s">
        <v>1020</v>
      </c>
      <c r="D53" s="131"/>
      <c r="E53" s="29">
        <v>15</v>
      </c>
      <c r="F53" s="29">
        <f t="shared" si="1"/>
        <v>7.5</v>
      </c>
      <c r="G53" s="30" t="s">
        <v>705</v>
      </c>
      <c r="H53" s="53" t="s">
        <v>42</v>
      </c>
    </row>
    <row r="54" spans="1:8" x14ac:dyDescent="0.2">
      <c r="A54" s="26">
        <v>12</v>
      </c>
      <c r="B54" s="25" t="s">
        <v>43</v>
      </c>
      <c r="C54" s="69" t="s">
        <v>1021</v>
      </c>
      <c r="D54" s="131"/>
      <c r="E54" s="29">
        <v>20</v>
      </c>
      <c r="F54" s="29">
        <f t="shared" si="1"/>
        <v>10</v>
      </c>
      <c r="G54" s="30" t="s">
        <v>705</v>
      </c>
      <c r="H54" s="53" t="s">
        <v>44</v>
      </c>
    </row>
    <row r="55" spans="1:8" ht="15" customHeight="1" x14ac:dyDescent="0.2">
      <c r="A55" s="172" t="s">
        <v>198</v>
      </c>
      <c r="B55" s="173"/>
      <c r="C55" s="173"/>
      <c r="D55" s="173"/>
      <c r="E55" s="173"/>
      <c r="F55" s="173"/>
      <c r="G55" s="173"/>
      <c r="H55" s="174"/>
    </row>
    <row r="56" spans="1:8" x14ac:dyDescent="0.2">
      <c r="A56" s="26">
        <v>13</v>
      </c>
      <c r="B56" s="25" t="s">
        <v>396</v>
      </c>
      <c r="C56" s="74" t="s">
        <v>862</v>
      </c>
      <c r="D56" s="137"/>
      <c r="E56" s="155">
        <v>60</v>
      </c>
      <c r="F56" s="155">
        <f t="shared" ref="F56:F74" si="2">E56/2</f>
        <v>30</v>
      </c>
      <c r="G56" s="48" t="s">
        <v>702</v>
      </c>
      <c r="H56" s="59" t="s">
        <v>398</v>
      </c>
    </row>
    <row r="57" spans="1:8" x14ac:dyDescent="0.2">
      <c r="A57" s="26">
        <v>13</v>
      </c>
      <c r="B57" s="25" t="s">
        <v>397</v>
      </c>
      <c r="C57" s="74" t="s">
        <v>863</v>
      </c>
      <c r="D57" s="137"/>
      <c r="E57" s="155">
        <v>60</v>
      </c>
      <c r="F57" s="155">
        <f t="shared" si="2"/>
        <v>30</v>
      </c>
      <c r="G57" s="48" t="s">
        <v>702</v>
      </c>
      <c r="H57" s="59" t="s">
        <v>399</v>
      </c>
    </row>
    <row r="58" spans="1:8" x14ac:dyDescent="0.2">
      <c r="A58" s="26">
        <v>13</v>
      </c>
      <c r="B58" s="25" t="s">
        <v>114</v>
      </c>
      <c r="C58" s="69" t="s">
        <v>864</v>
      </c>
      <c r="D58" s="134"/>
      <c r="E58" s="29">
        <v>18</v>
      </c>
      <c r="F58" s="29">
        <f t="shared" si="2"/>
        <v>9</v>
      </c>
      <c r="G58" s="30" t="s">
        <v>701</v>
      </c>
      <c r="H58" s="3" t="s">
        <v>257</v>
      </c>
    </row>
    <row r="59" spans="1:8" x14ac:dyDescent="0.2">
      <c r="A59" s="26">
        <v>13</v>
      </c>
      <c r="B59" s="25" t="s">
        <v>112</v>
      </c>
      <c r="C59" s="69" t="s">
        <v>865</v>
      </c>
      <c r="D59" s="134"/>
      <c r="E59" s="29">
        <v>18</v>
      </c>
      <c r="F59" s="29">
        <f t="shared" si="2"/>
        <v>9</v>
      </c>
      <c r="G59" s="30" t="s">
        <v>701</v>
      </c>
      <c r="H59" s="3" t="s">
        <v>255</v>
      </c>
    </row>
    <row r="60" spans="1:8" x14ac:dyDescent="0.2">
      <c r="A60" s="26">
        <v>13</v>
      </c>
      <c r="B60" s="25" t="s">
        <v>113</v>
      </c>
      <c r="C60" s="69" t="s">
        <v>866</v>
      </c>
      <c r="D60" s="134"/>
      <c r="E60" s="29">
        <v>18</v>
      </c>
      <c r="F60" s="29">
        <f t="shared" si="2"/>
        <v>9</v>
      </c>
      <c r="G60" s="30" t="s">
        <v>701</v>
      </c>
      <c r="H60" s="3" t="s">
        <v>256</v>
      </c>
    </row>
    <row r="61" spans="1:8" x14ac:dyDescent="0.2">
      <c r="A61" s="26">
        <v>13</v>
      </c>
      <c r="B61" s="25" t="s">
        <v>111</v>
      </c>
      <c r="C61" s="69" t="s">
        <v>867</v>
      </c>
      <c r="D61" s="134"/>
      <c r="E61" s="29">
        <v>18</v>
      </c>
      <c r="F61" s="29">
        <f t="shared" si="2"/>
        <v>9</v>
      </c>
      <c r="G61" s="30" t="s">
        <v>701</v>
      </c>
      <c r="H61" s="3" t="s">
        <v>254</v>
      </c>
    </row>
    <row r="62" spans="1:8" x14ac:dyDescent="0.2">
      <c r="A62" s="26">
        <v>14</v>
      </c>
      <c r="B62" s="25" t="s">
        <v>115</v>
      </c>
      <c r="C62" s="69" t="s">
        <v>16</v>
      </c>
      <c r="D62" s="131"/>
      <c r="E62" s="29">
        <v>15</v>
      </c>
      <c r="F62" s="29">
        <f t="shared" si="2"/>
        <v>7.5</v>
      </c>
      <c r="G62" s="30" t="s">
        <v>197</v>
      </c>
      <c r="H62" s="3" t="s">
        <v>258</v>
      </c>
    </row>
    <row r="63" spans="1:8" x14ac:dyDescent="0.2">
      <c r="A63" s="26">
        <v>14</v>
      </c>
      <c r="B63" s="25" t="s">
        <v>109</v>
      </c>
      <c r="C63" s="69" t="s">
        <v>110</v>
      </c>
      <c r="D63" s="134"/>
      <c r="E63" s="29">
        <v>40</v>
      </c>
      <c r="F63" s="29">
        <f t="shared" si="2"/>
        <v>20</v>
      </c>
      <c r="G63" s="30" t="s">
        <v>197</v>
      </c>
      <c r="H63" s="3" t="s">
        <v>253</v>
      </c>
    </row>
    <row r="64" spans="1:8" x14ac:dyDescent="0.2">
      <c r="A64" s="26">
        <v>14</v>
      </c>
      <c r="B64" s="25" t="s">
        <v>547</v>
      </c>
      <c r="C64" s="151" t="s">
        <v>548</v>
      </c>
      <c r="D64" s="134"/>
      <c r="E64" s="29">
        <v>65</v>
      </c>
      <c r="F64" s="29">
        <f t="shared" si="2"/>
        <v>32.5</v>
      </c>
      <c r="G64" s="48" t="s">
        <v>231</v>
      </c>
      <c r="H64" s="60" t="s">
        <v>549</v>
      </c>
    </row>
    <row r="65" spans="1:8" x14ac:dyDescent="0.2">
      <c r="A65" s="26">
        <v>14</v>
      </c>
      <c r="B65" s="25" t="s">
        <v>543</v>
      </c>
      <c r="C65" s="151" t="s">
        <v>605</v>
      </c>
      <c r="D65" s="134"/>
      <c r="E65" s="29">
        <v>65</v>
      </c>
      <c r="F65" s="29">
        <f t="shared" si="2"/>
        <v>32.5</v>
      </c>
      <c r="G65" s="48" t="s">
        <v>231</v>
      </c>
      <c r="H65" s="60" t="s">
        <v>544</v>
      </c>
    </row>
    <row r="66" spans="1:8" x14ac:dyDescent="0.2">
      <c r="A66" s="26">
        <v>14</v>
      </c>
      <c r="B66" s="25" t="s">
        <v>133</v>
      </c>
      <c r="C66" s="151" t="s">
        <v>618</v>
      </c>
      <c r="D66" s="134"/>
      <c r="E66" s="29">
        <v>65</v>
      </c>
      <c r="F66" s="29">
        <f t="shared" si="2"/>
        <v>32.5</v>
      </c>
      <c r="G66" s="30" t="s">
        <v>231</v>
      </c>
      <c r="H66" s="53" t="s">
        <v>136</v>
      </c>
    </row>
    <row r="67" spans="1:8" x14ac:dyDescent="0.2">
      <c r="A67" s="26">
        <v>14</v>
      </c>
      <c r="B67" s="25" t="s">
        <v>807</v>
      </c>
      <c r="C67" s="151" t="s">
        <v>808</v>
      </c>
      <c r="D67" s="134"/>
      <c r="E67" s="29">
        <v>45</v>
      </c>
      <c r="F67" s="29">
        <f t="shared" si="2"/>
        <v>22.5</v>
      </c>
      <c r="G67" s="30" t="s">
        <v>231</v>
      </c>
      <c r="H67" s="53" t="s">
        <v>826</v>
      </c>
    </row>
    <row r="68" spans="1:8" x14ac:dyDescent="0.2">
      <c r="A68" s="26">
        <v>14</v>
      </c>
      <c r="B68" s="25" t="s">
        <v>131</v>
      </c>
      <c r="C68" s="151" t="s">
        <v>619</v>
      </c>
      <c r="D68" s="134"/>
      <c r="E68" s="29">
        <v>65</v>
      </c>
      <c r="F68" s="29">
        <f t="shared" si="2"/>
        <v>32.5</v>
      </c>
      <c r="G68" s="30" t="s">
        <v>231</v>
      </c>
      <c r="H68" s="53" t="s">
        <v>134</v>
      </c>
    </row>
    <row r="69" spans="1:8" x14ac:dyDescent="0.2">
      <c r="A69" s="26">
        <v>14</v>
      </c>
      <c r="B69" s="25" t="s">
        <v>108</v>
      </c>
      <c r="C69" s="151" t="s">
        <v>617</v>
      </c>
      <c r="D69" s="134"/>
      <c r="E69" s="29">
        <v>65</v>
      </c>
      <c r="F69" s="29">
        <f t="shared" si="2"/>
        <v>32.5</v>
      </c>
      <c r="G69" s="30" t="s">
        <v>231</v>
      </c>
      <c r="H69" s="3" t="s">
        <v>252</v>
      </c>
    </row>
    <row r="70" spans="1:8" x14ac:dyDescent="0.2">
      <c r="A70" s="26">
        <v>14</v>
      </c>
      <c r="B70" s="2" t="s">
        <v>70</v>
      </c>
      <c r="C70" s="149" t="s">
        <v>89</v>
      </c>
      <c r="D70" s="136"/>
      <c r="E70" s="29">
        <v>8</v>
      </c>
      <c r="F70" s="29">
        <f t="shared" si="2"/>
        <v>4</v>
      </c>
      <c r="G70" s="30" t="s">
        <v>665</v>
      </c>
      <c r="H70" s="56" t="s">
        <v>163</v>
      </c>
    </row>
    <row r="71" spans="1:8" ht="12.75" customHeight="1" x14ac:dyDescent="0.2">
      <c r="A71" s="26">
        <v>14</v>
      </c>
      <c r="B71" s="2" t="s">
        <v>68</v>
      </c>
      <c r="C71" s="170" t="s">
        <v>831</v>
      </c>
      <c r="D71" s="171"/>
      <c r="E71" s="29">
        <v>10</v>
      </c>
      <c r="F71" s="29">
        <f t="shared" si="2"/>
        <v>5</v>
      </c>
      <c r="G71" s="30" t="s">
        <v>197</v>
      </c>
      <c r="H71" s="56" t="s">
        <v>161</v>
      </c>
    </row>
    <row r="72" spans="1:8" ht="12" customHeight="1" x14ac:dyDescent="0.2">
      <c r="A72" s="26">
        <v>14</v>
      </c>
      <c r="B72" s="2" t="s">
        <v>69</v>
      </c>
      <c r="C72" s="170" t="s">
        <v>832</v>
      </c>
      <c r="D72" s="171"/>
      <c r="E72" s="29">
        <v>8</v>
      </c>
      <c r="F72" s="29">
        <f t="shared" si="2"/>
        <v>4</v>
      </c>
      <c r="G72" s="30" t="s">
        <v>197</v>
      </c>
      <c r="H72" s="56" t="s">
        <v>162</v>
      </c>
    </row>
    <row r="73" spans="1:8" x14ac:dyDescent="0.2">
      <c r="A73" s="26">
        <v>14</v>
      </c>
      <c r="B73" s="25" t="s">
        <v>116</v>
      </c>
      <c r="C73" s="68" t="s">
        <v>634</v>
      </c>
      <c r="D73" s="100"/>
      <c r="E73" s="29">
        <v>10</v>
      </c>
      <c r="F73" s="29">
        <f t="shared" si="2"/>
        <v>5</v>
      </c>
      <c r="G73" s="26">
        <v>12</v>
      </c>
      <c r="H73" s="54" t="s">
        <v>259</v>
      </c>
    </row>
    <row r="74" spans="1:8" x14ac:dyDescent="0.2">
      <c r="A74" s="26">
        <v>14</v>
      </c>
      <c r="B74" s="25" t="s">
        <v>633</v>
      </c>
      <c r="C74" s="68" t="s">
        <v>635</v>
      </c>
      <c r="D74" s="100"/>
      <c r="E74" s="29">
        <v>10</v>
      </c>
      <c r="F74" s="29">
        <f t="shared" si="2"/>
        <v>5</v>
      </c>
      <c r="G74" s="26">
        <v>12</v>
      </c>
      <c r="H74" s="96" t="s">
        <v>656</v>
      </c>
    </row>
    <row r="75" spans="1:8" ht="15" customHeight="1" x14ac:dyDescent="0.2">
      <c r="A75" s="172" t="s">
        <v>160</v>
      </c>
      <c r="B75" s="173"/>
      <c r="C75" s="173"/>
      <c r="D75" s="173"/>
      <c r="E75" s="173"/>
      <c r="F75" s="173"/>
      <c r="G75" s="173"/>
      <c r="H75" s="174"/>
    </row>
    <row r="76" spans="1:8" x14ac:dyDescent="0.2">
      <c r="A76" s="91"/>
      <c r="B76" s="86" t="s">
        <v>727</v>
      </c>
      <c r="C76" s="86"/>
      <c r="D76" s="92"/>
      <c r="E76" s="79"/>
      <c r="F76" s="79"/>
      <c r="G76" s="80"/>
      <c r="H76" s="106"/>
    </row>
    <row r="77" spans="1:8" ht="12" customHeight="1" x14ac:dyDescent="0.2">
      <c r="A77" s="26">
        <v>16</v>
      </c>
      <c r="B77" s="2" t="s">
        <v>64</v>
      </c>
      <c r="C77" s="149" t="s">
        <v>753</v>
      </c>
      <c r="D77" s="136"/>
      <c r="E77" s="29">
        <v>160</v>
      </c>
      <c r="F77" s="29">
        <f>E77*0.6</f>
        <v>96</v>
      </c>
      <c r="G77" s="31" t="s">
        <v>704</v>
      </c>
      <c r="H77" s="53" t="s">
        <v>65</v>
      </c>
    </row>
    <row r="78" spans="1:8" x14ac:dyDescent="0.2">
      <c r="A78" s="26">
        <v>16</v>
      </c>
      <c r="B78" s="61" t="s">
        <v>211</v>
      </c>
      <c r="C78" s="69" t="s">
        <v>754</v>
      </c>
      <c r="D78" s="134"/>
      <c r="E78" s="29">
        <v>160</v>
      </c>
      <c r="F78" s="29">
        <f>E78*0.6</f>
        <v>96</v>
      </c>
      <c r="G78" s="31" t="s">
        <v>704</v>
      </c>
      <c r="H78" s="54" t="s">
        <v>209</v>
      </c>
    </row>
    <row r="79" spans="1:8" x14ac:dyDescent="0.2">
      <c r="A79" s="91"/>
      <c r="B79" s="86" t="s">
        <v>726</v>
      </c>
      <c r="C79" s="86"/>
      <c r="D79" s="92"/>
      <c r="E79" s="79"/>
      <c r="F79" s="79"/>
      <c r="G79" s="80"/>
      <c r="H79" s="106"/>
    </row>
    <row r="80" spans="1:8" x14ac:dyDescent="0.2">
      <c r="A80" s="26">
        <v>17</v>
      </c>
      <c r="B80" s="25" t="s">
        <v>95</v>
      </c>
      <c r="C80" s="69" t="s">
        <v>755</v>
      </c>
      <c r="D80" s="134"/>
      <c r="E80" s="29">
        <v>165</v>
      </c>
      <c r="F80" s="29">
        <f>E80*0.6</f>
        <v>99</v>
      </c>
      <c r="G80" s="31" t="s">
        <v>704</v>
      </c>
      <c r="H80" s="3" t="s">
        <v>235</v>
      </c>
    </row>
    <row r="81" spans="1:11" x14ac:dyDescent="0.2">
      <c r="A81" s="26">
        <v>17</v>
      </c>
      <c r="B81" s="25" t="s">
        <v>97</v>
      </c>
      <c r="C81" s="69" t="s">
        <v>761</v>
      </c>
      <c r="D81" s="134"/>
      <c r="E81" s="29">
        <v>155</v>
      </c>
      <c r="F81" s="29">
        <f>E81*0.6</f>
        <v>93</v>
      </c>
      <c r="G81" s="31" t="s">
        <v>704</v>
      </c>
      <c r="H81" s="3" t="s">
        <v>237</v>
      </c>
    </row>
    <row r="82" spans="1:11" x14ac:dyDescent="0.2">
      <c r="A82" s="91"/>
      <c r="B82" s="86" t="s">
        <v>725</v>
      </c>
      <c r="C82" s="86"/>
      <c r="D82" s="92"/>
      <c r="E82" s="79"/>
      <c r="F82" s="79"/>
      <c r="G82" s="80"/>
      <c r="H82" s="106"/>
    </row>
    <row r="83" spans="1:11" x14ac:dyDescent="0.2">
      <c r="A83" s="26">
        <v>17</v>
      </c>
      <c r="B83" s="27" t="s">
        <v>434</v>
      </c>
      <c r="C83" s="132" t="s">
        <v>756</v>
      </c>
      <c r="D83" s="135"/>
      <c r="E83" s="29">
        <v>140</v>
      </c>
      <c r="F83" s="29">
        <f>E83*0.6</f>
        <v>84</v>
      </c>
      <c r="G83" s="31" t="s">
        <v>703</v>
      </c>
      <c r="H83" s="55" t="s">
        <v>456</v>
      </c>
    </row>
    <row r="84" spans="1:11" x14ac:dyDescent="0.2">
      <c r="A84" s="26">
        <v>17</v>
      </c>
      <c r="B84" s="27" t="s">
        <v>435</v>
      </c>
      <c r="C84" s="69" t="s">
        <v>757</v>
      </c>
      <c r="D84" s="150"/>
      <c r="E84" s="29">
        <v>145</v>
      </c>
      <c r="F84" s="29">
        <f>E84*0.6</f>
        <v>87</v>
      </c>
      <c r="G84" s="31" t="s">
        <v>704</v>
      </c>
      <c r="H84" s="55" t="s">
        <v>457</v>
      </c>
    </row>
    <row r="85" spans="1:11" ht="13.5" customHeight="1" x14ac:dyDescent="0.2">
      <c r="A85" s="91"/>
      <c r="B85" s="86" t="s">
        <v>1022</v>
      </c>
      <c r="C85" s="71"/>
      <c r="D85" s="150"/>
      <c r="E85" s="79"/>
      <c r="F85" s="79"/>
      <c r="G85" s="80"/>
      <c r="H85" s="106"/>
    </row>
    <row r="86" spans="1:11" ht="12" customHeight="1" x14ac:dyDescent="0.2">
      <c r="A86" s="26">
        <v>18</v>
      </c>
      <c r="B86" s="73" t="s">
        <v>850</v>
      </c>
      <c r="C86" s="69" t="s">
        <v>868</v>
      </c>
      <c r="D86" s="150"/>
      <c r="E86" s="29">
        <v>130</v>
      </c>
      <c r="F86" s="29">
        <f>E86*0.6</f>
        <v>78</v>
      </c>
      <c r="G86" s="31" t="s">
        <v>608</v>
      </c>
      <c r="H86" s="56" t="s">
        <v>851</v>
      </c>
      <c r="K86" s="160"/>
    </row>
    <row r="87" spans="1:11" ht="12" customHeight="1" x14ac:dyDescent="0.2">
      <c r="A87" s="26">
        <v>18</v>
      </c>
      <c r="B87" s="73" t="s">
        <v>852</v>
      </c>
      <c r="C87" s="69" t="s">
        <v>869</v>
      </c>
      <c r="D87" s="150"/>
      <c r="E87" s="29">
        <v>80</v>
      </c>
      <c r="F87" s="29">
        <f>E87*0.6</f>
        <v>48</v>
      </c>
      <c r="G87" s="31" t="s">
        <v>704</v>
      </c>
      <c r="H87" s="56" t="s">
        <v>853</v>
      </c>
      <c r="K87" s="160"/>
    </row>
    <row r="88" spans="1:11" ht="13.5" customHeight="1" x14ac:dyDescent="0.2">
      <c r="A88" s="91"/>
      <c r="B88" s="86" t="s">
        <v>724</v>
      </c>
      <c r="C88" s="71"/>
      <c r="D88" s="150"/>
      <c r="E88" s="79"/>
      <c r="F88" s="79"/>
      <c r="G88" s="80"/>
      <c r="H88" s="106"/>
    </row>
    <row r="89" spans="1:11" ht="12" customHeight="1" x14ac:dyDescent="0.2">
      <c r="A89" s="26">
        <v>18</v>
      </c>
      <c r="B89" s="25" t="s">
        <v>98</v>
      </c>
      <c r="C89" s="69" t="s">
        <v>762</v>
      </c>
      <c r="D89" s="150"/>
      <c r="E89" s="29">
        <v>145</v>
      </c>
      <c r="F89" s="29">
        <f>E89*0.6</f>
        <v>87</v>
      </c>
      <c r="G89" s="31" t="s">
        <v>704</v>
      </c>
      <c r="H89" s="3" t="s">
        <v>238</v>
      </c>
    </row>
    <row r="90" spans="1:11" x14ac:dyDescent="0.2">
      <c r="A90" s="26">
        <v>19</v>
      </c>
      <c r="B90" s="25" t="s">
        <v>94</v>
      </c>
      <c r="C90" s="69" t="s">
        <v>758</v>
      </c>
      <c r="D90" s="150"/>
      <c r="E90" s="29">
        <v>155</v>
      </c>
      <c r="F90" s="29">
        <f>E90*0.6</f>
        <v>93</v>
      </c>
      <c r="G90" s="31" t="s">
        <v>704</v>
      </c>
      <c r="H90" s="3" t="s">
        <v>234</v>
      </c>
    </row>
    <row r="91" spans="1:11" x14ac:dyDescent="0.2">
      <c r="A91" s="26">
        <v>19</v>
      </c>
      <c r="B91" s="25" t="s">
        <v>96</v>
      </c>
      <c r="C91" s="69" t="s">
        <v>763</v>
      </c>
      <c r="D91" s="150"/>
      <c r="E91" s="29">
        <v>145</v>
      </c>
      <c r="F91" s="29">
        <f>E91*0.6</f>
        <v>87</v>
      </c>
      <c r="G91" s="31" t="s">
        <v>704</v>
      </c>
      <c r="H91" s="3" t="s">
        <v>236</v>
      </c>
    </row>
    <row r="92" spans="1:11" ht="13.5" customHeight="1" x14ac:dyDescent="0.2">
      <c r="A92" s="91"/>
      <c r="B92" s="86" t="s">
        <v>723</v>
      </c>
      <c r="C92" s="71"/>
      <c r="D92" s="150"/>
      <c r="E92" s="79"/>
      <c r="F92" s="79"/>
      <c r="G92" s="80"/>
      <c r="H92" s="106"/>
    </row>
    <row r="93" spans="1:11" x14ac:dyDescent="0.2">
      <c r="A93" s="26">
        <v>19</v>
      </c>
      <c r="B93" s="27" t="s">
        <v>403</v>
      </c>
      <c r="C93" s="69" t="s">
        <v>759</v>
      </c>
      <c r="D93" s="150"/>
      <c r="E93" s="29">
        <v>135</v>
      </c>
      <c r="F93" s="29">
        <f>E93*0.6</f>
        <v>81</v>
      </c>
      <c r="G93" s="31" t="s">
        <v>704</v>
      </c>
      <c r="H93" s="55" t="s">
        <v>404</v>
      </c>
    </row>
    <row r="94" spans="1:11" x14ac:dyDescent="0.2">
      <c r="A94" s="26">
        <v>19</v>
      </c>
      <c r="B94" s="27" t="s">
        <v>433</v>
      </c>
      <c r="C94" s="69" t="s">
        <v>760</v>
      </c>
      <c r="D94" s="150"/>
      <c r="E94" s="29">
        <v>140</v>
      </c>
      <c r="F94" s="29">
        <f>E94*0.6</f>
        <v>84</v>
      </c>
      <c r="G94" s="31" t="s">
        <v>704</v>
      </c>
      <c r="H94" s="55" t="s">
        <v>455</v>
      </c>
    </row>
    <row r="95" spans="1:11" ht="13.5" customHeight="1" x14ac:dyDescent="0.2">
      <c r="A95" s="91"/>
      <c r="B95" s="86" t="s">
        <v>870</v>
      </c>
      <c r="C95" s="71"/>
      <c r="D95" s="150"/>
      <c r="E95" s="79"/>
      <c r="F95" s="79"/>
      <c r="G95" s="80"/>
      <c r="H95" s="106"/>
    </row>
    <row r="96" spans="1:11" x14ac:dyDescent="0.2">
      <c r="A96" s="26">
        <v>20</v>
      </c>
      <c r="B96" s="73" t="s">
        <v>66</v>
      </c>
      <c r="C96" s="149" t="s">
        <v>764</v>
      </c>
      <c r="D96" s="150"/>
      <c r="E96" s="29">
        <v>170</v>
      </c>
      <c r="F96" s="29">
        <f>E96*0.6</f>
        <v>102</v>
      </c>
      <c r="G96" s="31" t="s">
        <v>703</v>
      </c>
      <c r="H96" s="56" t="s">
        <v>67</v>
      </c>
    </row>
    <row r="97" spans="1:8" ht="13.5" customHeight="1" x14ac:dyDescent="0.2">
      <c r="A97" s="91"/>
      <c r="B97" s="86" t="s">
        <v>722</v>
      </c>
      <c r="D97" s="150"/>
      <c r="E97" s="79"/>
      <c r="F97" s="79"/>
      <c r="G97" s="80"/>
      <c r="H97" s="106"/>
    </row>
    <row r="98" spans="1:8" x14ac:dyDescent="0.2">
      <c r="A98" s="26">
        <v>20</v>
      </c>
      <c r="B98" s="25" t="s">
        <v>286</v>
      </c>
      <c r="C98" s="68" t="s">
        <v>285</v>
      </c>
      <c r="D98" s="150"/>
      <c r="E98" s="29">
        <v>40</v>
      </c>
      <c r="F98" s="29">
        <f>E98/2</f>
        <v>20</v>
      </c>
      <c r="G98" s="31" t="s">
        <v>1035</v>
      </c>
      <c r="H98" s="58" t="s">
        <v>315</v>
      </c>
    </row>
    <row r="99" spans="1:8" x14ac:dyDescent="0.2">
      <c r="A99" s="26">
        <v>20</v>
      </c>
      <c r="B99" s="25" t="s">
        <v>287</v>
      </c>
      <c r="C99" s="68" t="s">
        <v>288</v>
      </c>
      <c r="D99" s="100"/>
      <c r="E99" s="29">
        <v>20</v>
      </c>
      <c r="F99" s="29">
        <f>E99/2</f>
        <v>10</v>
      </c>
      <c r="G99" s="31" t="s">
        <v>701</v>
      </c>
      <c r="H99" s="58" t="s">
        <v>316</v>
      </c>
    </row>
    <row r="100" spans="1:8" ht="15" customHeight="1" x14ac:dyDescent="0.2">
      <c r="A100" s="172" t="s">
        <v>40</v>
      </c>
      <c r="B100" s="173"/>
      <c r="C100" s="173"/>
      <c r="D100" s="173"/>
      <c r="E100" s="173"/>
      <c r="F100" s="173"/>
      <c r="G100" s="173"/>
      <c r="H100" s="174"/>
    </row>
    <row r="101" spans="1:8" x14ac:dyDescent="0.2">
      <c r="A101" s="26">
        <v>21</v>
      </c>
      <c r="B101" s="25" t="s">
        <v>396</v>
      </c>
      <c r="C101" s="74" t="s">
        <v>728</v>
      </c>
      <c r="D101" s="137"/>
      <c r="E101" s="155">
        <v>60</v>
      </c>
      <c r="F101" s="155">
        <f t="shared" ref="F101:F107" si="3">E101/2</f>
        <v>30</v>
      </c>
      <c r="G101" s="48" t="s">
        <v>702</v>
      </c>
      <c r="H101" s="59" t="s">
        <v>398</v>
      </c>
    </row>
    <row r="102" spans="1:8" x14ac:dyDescent="0.2">
      <c r="A102" s="26">
        <v>21</v>
      </c>
      <c r="B102" s="25" t="s">
        <v>397</v>
      </c>
      <c r="C102" s="74" t="s">
        <v>729</v>
      </c>
      <c r="D102" s="137"/>
      <c r="E102" s="155">
        <v>60</v>
      </c>
      <c r="F102" s="155">
        <f t="shared" si="3"/>
        <v>30</v>
      </c>
      <c r="G102" s="48" t="s">
        <v>702</v>
      </c>
      <c r="H102" s="59" t="s">
        <v>399</v>
      </c>
    </row>
    <row r="103" spans="1:8" x14ac:dyDescent="0.2">
      <c r="A103" s="26">
        <v>22</v>
      </c>
      <c r="B103" s="61" t="s">
        <v>212</v>
      </c>
      <c r="C103" s="69" t="s">
        <v>730</v>
      </c>
      <c r="D103" s="134"/>
      <c r="E103" s="29">
        <v>80</v>
      </c>
      <c r="F103" s="29">
        <f t="shared" si="3"/>
        <v>40</v>
      </c>
      <c r="G103" s="31">
        <v>1</v>
      </c>
      <c r="H103" s="3" t="s">
        <v>210</v>
      </c>
    </row>
    <row r="104" spans="1:8" x14ac:dyDescent="0.2">
      <c r="A104" s="26">
        <v>22</v>
      </c>
      <c r="B104" s="25" t="s">
        <v>102</v>
      </c>
      <c r="C104" s="69" t="s">
        <v>731</v>
      </c>
      <c r="D104" s="134"/>
      <c r="E104" s="29">
        <v>60</v>
      </c>
      <c r="F104" s="29">
        <f t="shared" si="3"/>
        <v>30</v>
      </c>
      <c r="G104" s="30" t="s">
        <v>229</v>
      </c>
      <c r="H104" s="3" t="s">
        <v>243</v>
      </c>
    </row>
    <row r="105" spans="1:8" x14ac:dyDescent="0.2">
      <c r="A105" s="26">
        <v>22</v>
      </c>
      <c r="B105" s="25" t="s">
        <v>520</v>
      </c>
      <c r="C105" s="69" t="s">
        <v>732</v>
      </c>
      <c r="D105" s="134"/>
      <c r="E105" s="29">
        <v>65</v>
      </c>
      <c r="F105" s="29">
        <f t="shared" si="3"/>
        <v>32.5</v>
      </c>
      <c r="G105" s="30" t="s">
        <v>229</v>
      </c>
      <c r="H105" s="3" t="s">
        <v>244</v>
      </c>
    </row>
    <row r="106" spans="1:8" x14ac:dyDescent="0.2">
      <c r="A106" s="26">
        <v>22</v>
      </c>
      <c r="B106" s="25" t="s">
        <v>510</v>
      </c>
      <c r="C106" s="69" t="s">
        <v>733</v>
      </c>
      <c r="D106" s="131"/>
      <c r="E106" s="29">
        <v>60</v>
      </c>
      <c r="F106" s="29">
        <f t="shared" si="3"/>
        <v>30</v>
      </c>
      <c r="G106" s="30" t="s">
        <v>229</v>
      </c>
      <c r="H106" s="53" t="s">
        <v>516</v>
      </c>
    </row>
    <row r="107" spans="1:8" x14ac:dyDescent="0.2">
      <c r="A107" s="26">
        <v>22</v>
      </c>
      <c r="B107" s="25" t="s">
        <v>511</v>
      </c>
      <c r="C107" s="69" t="s">
        <v>734</v>
      </c>
      <c r="D107" s="131"/>
      <c r="E107" s="29">
        <v>65</v>
      </c>
      <c r="F107" s="29">
        <f t="shared" si="3"/>
        <v>32.5</v>
      </c>
      <c r="G107" s="30" t="s">
        <v>229</v>
      </c>
      <c r="H107" s="53" t="s">
        <v>517</v>
      </c>
    </row>
    <row r="108" spans="1:8" x14ac:dyDescent="0.2">
      <c r="A108" s="26">
        <v>22</v>
      </c>
      <c r="B108" s="25" t="s">
        <v>199</v>
      </c>
      <c r="C108" s="69" t="s">
        <v>735</v>
      </c>
      <c r="D108" s="131"/>
      <c r="E108" s="29">
        <v>30</v>
      </c>
      <c r="F108" s="29">
        <f>E108/2</f>
        <v>15</v>
      </c>
      <c r="G108" s="30" t="s">
        <v>229</v>
      </c>
      <c r="H108" s="56" t="s">
        <v>200</v>
      </c>
    </row>
    <row r="109" spans="1:8" x14ac:dyDescent="0.2">
      <c r="A109" s="26">
        <v>22</v>
      </c>
      <c r="B109" s="25" t="s">
        <v>518</v>
      </c>
      <c r="C109" s="69" t="s">
        <v>736</v>
      </c>
      <c r="D109" s="131"/>
      <c r="E109" s="29">
        <v>35</v>
      </c>
      <c r="F109" s="29">
        <f>E109/2</f>
        <v>17.5</v>
      </c>
      <c r="G109" s="30" t="s">
        <v>229</v>
      </c>
      <c r="H109" s="56" t="s">
        <v>201</v>
      </c>
    </row>
    <row r="110" spans="1:8" x14ac:dyDescent="0.2">
      <c r="A110" s="26">
        <v>22</v>
      </c>
      <c r="B110" s="25" t="s">
        <v>99</v>
      </c>
      <c r="C110" s="69" t="s">
        <v>738</v>
      </c>
      <c r="D110" s="134"/>
      <c r="E110" s="29">
        <v>18</v>
      </c>
      <c r="F110" s="29">
        <f>E110/2</f>
        <v>9</v>
      </c>
      <c r="G110" s="31" t="s">
        <v>703</v>
      </c>
      <c r="H110" s="3" t="s">
        <v>239</v>
      </c>
    </row>
    <row r="111" spans="1:8" x14ac:dyDescent="0.2">
      <c r="A111" s="26">
        <v>22</v>
      </c>
      <c r="B111" s="25" t="s">
        <v>519</v>
      </c>
      <c r="C111" s="69" t="s">
        <v>737</v>
      </c>
      <c r="D111" s="131"/>
      <c r="E111" s="29">
        <v>15</v>
      </c>
      <c r="F111" s="29">
        <f>E111/2</f>
        <v>7.5</v>
      </c>
      <c r="G111" s="31" t="s">
        <v>703</v>
      </c>
      <c r="H111" s="56" t="s">
        <v>597</v>
      </c>
    </row>
    <row r="112" spans="1:8" x14ac:dyDescent="0.2">
      <c r="A112" s="26">
        <v>23</v>
      </c>
      <c r="B112" s="25" t="s">
        <v>100</v>
      </c>
      <c r="C112" s="69" t="s">
        <v>739</v>
      </c>
      <c r="D112" s="134"/>
      <c r="E112" s="29">
        <v>30</v>
      </c>
      <c r="F112" s="29">
        <f t="shared" ref="F112:F120" si="4">E112/2</f>
        <v>15</v>
      </c>
      <c r="G112" s="48" t="s">
        <v>702</v>
      </c>
      <c r="H112" s="3" t="s">
        <v>241</v>
      </c>
    </row>
    <row r="113" spans="1:8" x14ac:dyDescent="0.2">
      <c r="A113" s="26">
        <v>23</v>
      </c>
      <c r="B113" s="25" t="s">
        <v>195</v>
      </c>
      <c r="C113" s="69" t="s">
        <v>627</v>
      </c>
      <c r="D113" s="134"/>
      <c r="E113" s="29">
        <v>17</v>
      </c>
      <c r="F113" s="29">
        <f t="shared" si="4"/>
        <v>8.5</v>
      </c>
      <c r="G113" s="48" t="s">
        <v>702</v>
      </c>
      <c r="H113" s="3" t="s">
        <v>240</v>
      </c>
    </row>
    <row r="114" spans="1:8" x14ac:dyDescent="0.2">
      <c r="A114" s="26">
        <v>23</v>
      </c>
      <c r="B114" s="25" t="s">
        <v>101</v>
      </c>
      <c r="C114" s="69" t="s">
        <v>628</v>
      </c>
      <c r="D114" s="134"/>
      <c r="E114" s="29">
        <v>18</v>
      </c>
      <c r="F114" s="29">
        <f t="shared" si="4"/>
        <v>9</v>
      </c>
      <c r="G114" s="48" t="s">
        <v>702</v>
      </c>
      <c r="H114" s="3" t="s">
        <v>242</v>
      </c>
    </row>
    <row r="115" spans="1:8" x14ac:dyDescent="0.2">
      <c r="A115" s="26">
        <v>23</v>
      </c>
      <c r="B115" s="25" t="s">
        <v>103</v>
      </c>
      <c r="C115" s="69" t="s">
        <v>629</v>
      </c>
      <c r="D115" s="134"/>
      <c r="E115" s="29">
        <v>12</v>
      </c>
      <c r="F115" s="29">
        <f t="shared" si="4"/>
        <v>6</v>
      </c>
      <c r="G115" s="30" t="s">
        <v>197</v>
      </c>
      <c r="H115" s="3" t="s">
        <v>246</v>
      </c>
    </row>
    <row r="116" spans="1:8" x14ac:dyDescent="0.2">
      <c r="A116" s="26">
        <v>23</v>
      </c>
      <c r="B116" s="25" t="s">
        <v>90</v>
      </c>
      <c r="C116" s="69" t="s">
        <v>740</v>
      </c>
      <c r="D116" s="134"/>
      <c r="E116" s="29">
        <v>6</v>
      </c>
      <c r="F116" s="29">
        <f t="shared" si="4"/>
        <v>3</v>
      </c>
      <c r="G116" s="30" t="s">
        <v>229</v>
      </c>
      <c r="H116" s="53" t="s">
        <v>91</v>
      </c>
    </row>
    <row r="117" spans="1:8" x14ac:dyDescent="0.2">
      <c r="A117" s="26">
        <v>23</v>
      </c>
      <c r="B117" s="25" t="s">
        <v>801</v>
      </c>
      <c r="C117" s="69" t="s">
        <v>630</v>
      </c>
      <c r="D117" s="134"/>
      <c r="E117" s="29">
        <v>20</v>
      </c>
      <c r="F117" s="29">
        <f t="shared" si="4"/>
        <v>10</v>
      </c>
      <c r="G117" s="30" t="s">
        <v>197</v>
      </c>
      <c r="H117" s="53" t="s">
        <v>245</v>
      </c>
    </row>
    <row r="118" spans="1:8" x14ac:dyDescent="0.2">
      <c r="A118" s="26">
        <v>23</v>
      </c>
      <c r="B118" s="25" t="s">
        <v>802</v>
      </c>
      <c r="C118" s="69" t="s">
        <v>856</v>
      </c>
      <c r="D118" s="134"/>
      <c r="E118" s="29">
        <v>2</v>
      </c>
      <c r="F118" s="29">
        <f t="shared" si="4"/>
        <v>1</v>
      </c>
      <c r="G118" s="30" t="s">
        <v>229</v>
      </c>
      <c r="H118" s="3" t="s">
        <v>28</v>
      </c>
    </row>
    <row r="119" spans="1:8" x14ac:dyDescent="0.2">
      <c r="A119" s="26">
        <v>23</v>
      </c>
      <c r="B119" s="25" t="s">
        <v>208</v>
      </c>
      <c r="C119" s="69" t="s">
        <v>631</v>
      </c>
      <c r="D119" s="134"/>
      <c r="E119" s="29">
        <v>10</v>
      </c>
      <c r="F119" s="29">
        <f t="shared" si="4"/>
        <v>5</v>
      </c>
      <c r="G119" s="30" t="s">
        <v>197</v>
      </c>
      <c r="H119" s="53" t="s">
        <v>88</v>
      </c>
    </row>
    <row r="120" spans="1:8" x14ac:dyDescent="0.2">
      <c r="A120" s="26">
        <v>23</v>
      </c>
      <c r="B120" s="25" t="s">
        <v>626</v>
      </c>
      <c r="C120" s="69" t="s">
        <v>632</v>
      </c>
      <c r="D120" s="134"/>
      <c r="E120" s="29">
        <v>10</v>
      </c>
      <c r="F120" s="29">
        <f t="shared" si="4"/>
        <v>5</v>
      </c>
      <c r="G120" s="30" t="s">
        <v>197</v>
      </c>
      <c r="H120" s="97" t="s">
        <v>657</v>
      </c>
    </row>
    <row r="121" spans="1:8" ht="13.5" customHeight="1" x14ac:dyDescent="0.2">
      <c r="A121" s="172" t="s">
        <v>501</v>
      </c>
      <c r="B121" s="173"/>
      <c r="C121" s="173"/>
      <c r="D121" s="173"/>
      <c r="E121" s="173"/>
      <c r="F121" s="173"/>
      <c r="G121" s="173"/>
      <c r="H121" s="174"/>
    </row>
    <row r="122" spans="1:8" ht="12.95" customHeight="1" x14ac:dyDescent="0.2">
      <c r="A122" s="91"/>
      <c r="B122" s="86" t="s">
        <v>71</v>
      </c>
      <c r="E122" s="79"/>
      <c r="F122" s="79"/>
      <c r="G122" s="80"/>
      <c r="H122" s="100"/>
    </row>
    <row r="123" spans="1:8" ht="12.95" customHeight="1" x14ac:dyDescent="0.2">
      <c r="A123" s="26">
        <v>24</v>
      </c>
      <c r="B123" s="25" t="s">
        <v>564</v>
      </c>
      <c r="C123" s="69" t="s">
        <v>983</v>
      </c>
      <c r="D123" s="134"/>
      <c r="E123" s="155">
        <v>720</v>
      </c>
      <c r="F123" s="155">
        <f>E123/2</f>
        <v>360</v>
      </c>
      <c r="G123" s="30" t="s">
        <v>591</v>
      </c>
      <c r="H123" s="53" t="s">
        <v>589</v>
      </c>
    </row>
    <row r="124" spans="1:8" ht="12.95" customHeight="1" x14ac:dyDescent="0.2">
      <c r="A124" s="26">
        <v>24</v>
      </c>
      <c r="B124" s="25" t="s">
        <v>611</v>
      </c>
      <c r="C124" s="69" t="s">
        <v>612</v>
      </c>
      <c r="D124" s="134"/>
      <c r="E124" s="29" t="s">
        <v>247</v>
      </c>
      <c r="F124" s="29" t="s">
        <v>247</v>
      </c>
      <c r="G124" s="30" t="s">
        <v>229</v>
      </c>
      <c r="H124" s="53" t="s">
        <v>661</v>
      </c>
    </row>
    <row r="125" spans="1:8" ht="12.95" customHeight="1" x14ac:dyDescent="0.2">
      <c r="A125" s="26">
        <v>24</v>
      </c>
      <c r="B125" s="25" t="s">
        <v>565</v>
      </c>
      <c r="C125" s="69" t="s">
        <v>984</v>
      </c>
      <c r="D125" s="134"/>
      <c r="E125" s="155">
        <v>360</v>
      </c>
      <c r="F125" s="155">
        <f>E125/2</f>
        <v>180</v>
      </c>
      <c r="G125" s="30" t="s">
        <v>591</v>
      </c>
      <c r="H125" s="54" t="s">
        <v>590</v>
      </c>
    </row>
    <row r="126" spans="1:8" ht="12.95" customHeight="1" x14ac:dyDescent="0.2">
      <c r="A126" s="26">
        <v>24</v>
      </c>
      <c r="B126" s="25" t="s">
        <v>613</v>
      </c>
      <c r="C126" s="69" t="s">
        <v>614</v>
      </c>
      <c r="D126" s="134"/>
      <c r="E126" s="29" t="s">
        <v>247</v>
      </c>
      <c r="F126" s="29" t="s">
        <v>247</v>
      </c>
      <c r="G126" s="30" t="s">
        <v>229</v>
      </c>
      <c r="H126" s="54" t="s">
        <v>661</v>
      </c>
    </row>
    <row r="127" spans="1:8" ht="12.95" customHeight="1" x14ac:dyDescent="0.2">
      <c r="A127" s="26">
        <v>24</v>
      </c>
      <c r="B127" s="25" t="s">
        <v>857</v>
      </c>
      <c r="C127" s="69" t="s">
        <v>985</v>
      </c>
      <c r="D127" s="134"/>
      <c r="E127" s="155">
        <v>720</v>
      </c>
      <c r="F127" s="155">
        <f>E127/2</f>
        <v>360</v>
      </c>
      <c r="G127" s="30" t="s">
        <v>591</v>
      </c>
      <c r="H127" s="54" t="s">
        <v>859</v>
      </c>
    </row>
    <row r="128" spans="1:8" ht="12.95" customHeight="1" x14ac:dyDescent="0.2">
      <c r="A128" s="26">
        <v>24</v>
      </c>
      <c r="B128" s="25" t="s">
        <v>182</v>
      </c>
      <c r="C128" s="69" t="s">
        <v>73</v>
      </c>
      <c r="D128" s="134"/>
      <c r="E128" s="155">
        <v>55</v>
      </c>
      <c r="F128" s="155">
        <f t="shared" ref="F128:F137" si="5">E128/2</f>
        <v>27.5</v>
      </c>
      <c r="G128" s="30" t="s">
        <v>700</v>
      </c>
      <c r="H128" s="3" t="s">
        <v>3</v>
      </c>
    </row>
    <row r="129" spans="1:8" ht="12.95" customHeight="1" x14ac:dyDescent="0.2">
      <c r="A129" s="26">
        <v>25</v>
      </c>
      <c r="B129" s="25" t="s">
        <v>173</v>
      </c>
      <c r="C129" s="69" t="s">
        <v>637</v>
      </c>
      <c r="D129" s="134"/>
      <c r="E129" s="155">
        <v>20</v>
      </c>
      <c r="F129" s="155">
        <f t="shared" si="5"/>
        <v>10</v>
      </c>
      <c r="G129" s="30" t="s">
        <v>230</v>
      </c>
      <c r="H129" s="3" t="s">
        <v>272</v>
      </c>
    </row>
    <row r="130" spans="1:8" ht="12.95" customHeight="1" x14ac:dyDescent="0.2">
      <c r="A130" s="26">
        <v>25</v>
      </c>
      <c r="B130" s="25" t="s">
        <v>174</v>
      </c>
      <c r="C130" s="69" t="s">
        <v>641</v>
      </c>
      <c r="D130" s="134"/>
      <c r="E130" s="155">
        <v>20</v>
      </c>
      <c r="F130" s="155">
        <f t="shared" si="5"/>
        <v>10</v>
      </c>
      <c r="G130" s="30" t="s">
        <v>230</v>
      </c>
      <c r="H130" s="3" t="s">
        <v>273</v>
      </c>
    </row>
    <row r="131" spans="1:8" ht="12.95" customHeight="1" x14ac:dyDescent="0.2">
      <c r="A131" s="26">
        <v>25</v>
      </c>
      <c r="B131" s="25" t="s">
        <v>175</v>
      </c>
      <c r="C131" s="69" t="s">
        <v>153</v>
      </c>
      <c r="D131" s="134"/>
      <c r="E131" s="155">
        <v>20</v>
      </c>
      <c r="F131" s="155">
        <f t="shared" si="5"/>
        <v>10</v>
      </c>
      <c r="G131" s="30" t="s">
        <v>230</v>
      </c>
      <c r="H131" s="3" t="s">
        <v>274</v>
      </c>
    </row>
    <row r="132" spans="1:8" ht="12.95" customHeight="1" x14ac:dyDescent="0.2">
      <c r="A132" s="26">
        <v>25</v>
      </c>
      <c r="B132" s="25" t="s">
        <v>176</v>
      </c>
      <c r="C132" s="69" t="s">
        <v>638</v>
      </c>
      <c r="D132" s="134"/>
      <c r="E132" s="155">
        <v>20</v>
      </c>
      <c r="F132" s="155">
        <f t="shared" si="5"/>
        <v>10</v>
      </c>
      <c r="G132" s="30" t="s">
        <v>230</v>
      </c>
      <c r="H132" s="3" t="s">
        <v>275</v>
      </c>
    </row>
    <row r="133" spans="1:8" ht="12.95" customHeight="1" x14ac:dyDescent="0.2">
      <c r="A133" s="26">
        <v>25</v>
      </c>
      <c r="B133" s="25" t="s">
        <v>177</v>
      </c>
      <c r="C133" s="69" t="s">
        <v>639</v>
      </c>
      <c r="D133" s="134"/>
      <c r="E133" s="155">
        <v>20</v>
      </c>
      <c r="F133" s="155">
        <f t="shared" si="5"/>
        <v>10</v>
      </c>
      <c r="G133" s="30" t="s">
        <v>230</v>
      </c>
      <c r="H133" s="3" t="s">
        <v>276</v>
      </c>
    </row>
    <row r="134" spans="1:8" ht="12.95" customHeight="1" x14ac:dyDescent="0.2">
      <c r="A134" s="26">
        <v>25</v>
      </c>
      <c r="B134" s="25" t="s">
        <v>178</v>
      </c>
      <c r="C134" s="69" t="s">
        <v>640</v>
      </c>
      <c r="D134" s="134"/>
      <c r="E134" s="155">
        <v>20</v>
      </c>
      <c r="F134" s="155">
        <f t="shared" si="5"/>
        <v>10</v>
      </c>
      <c r="G134" s="30" t="s">
        <v>230</v>
      </c>
      <c r="H134" s="3" t="s">
        <v>277</v>
      </c>
    </row>
    <row r="135" spans="1:8" ht="12.95" customHeight="1" x14ac:dyDescent="0.2">
      <c r="A135" s="26">
        <v>25</v>
      </c>
      <c r="B135" s="25" t="s">
        <v>179</v>
      </c>
      <c r="C135" s="69" t="s">
        <v>642</v>
      </c>
      <c r="D135" s="134"/>
      <c r="E135" s="155">
        <v>20</v>
      </c>
      <c r="F135" s="155">
        <f t="shared" si="5"/>
        <v>10</v>
      </c>
      <c r="G135" s="30" t="s">
        <v>230</v>
      </c>
      <c r="H135" s="3" t="s">
        <v>0</v>
      </c>
    </row>
    <row r="136" spans="1:8" ht="12.95" customHeight="1" x14ac:dyDescent="0.2">
      <c r="A136" s="26">
        <v>25</v>
      </c>
      <c r="B136" s="25" t="s">
        <v>180</v>
      </c>
      <c r="C136" s="69" t="s">
        <v>643</v>
      </c>
      <c r="D136" s="134"/>
      <c r="E136" s="155">
        <v>20</v>
      </c>
      <c r="F136" s="155">
        <f t="shared" si="5"/>
        <v>10</v>
      </c>
      <c r="G136" s="30" t="s">
        <v>230</v>
      </c>
      <c r="H136" s="3" t="s">
        <v>1</v>
      </c>
    </row>
    <row r="137" spans="1:8" ht="12.95" customHeight="1" x14ac:dyDescent="0.2">
      <c r="A137" s="26">
        <v>25</v>
      </c>
      <c r="B137" s="25" t="s">
        <v>181</v>
      </c>
      <c r="C137" s="69" t="s">
        <v>721</v>
      </c>
      <c r="D137" s="134"/>
      <c r="E137" s="155">
        <v>20</v>
      </c>
      <c r="F137" s="155">
        <f t="shared" si="5"/>
        <v>10</v>
      </c>
      <c r="G137" s="30" t="s">
        <v>230</v>
      </c>
      <c r="H137" s="3" t="s">
        <v>2</v>
      </c>
    </row>
    <row r="138" spans="1:8" x14ac:dyDescent="0.2">
      <c r="A138" s="91"/>
      <c r="B138" s="86" t="s">
        <v>652</v>
      </c>
      <c r="E138" s="156"/>
      <c r="F138" s="79"/>
      <c r="G138" s="80"/>
      <c r="H138" s="100"/>
    </row>
    <row r="139" spans="1:8" x14ac:dyDescent="0.2">
      <c r="A139" s="26">
        <v>26</v>
      </c>
      <c r="B139" s="25" t="s">
        <v>122</v>
      </c>
      <c r="C139" s="69" t="s">
        <v>137</v>
      </c>
      <c r="D139" s="134"/>
      <c r="E139" s="29">
        <v>8</v>
      </c>
      <c r="F139" s="29">
        <f>E139/2</f>
        <v>4</v>
      </c>
      <c r="G139" s="30" t="s">
        <v>197</v>
      </c>
      <c r="H139" s="53" t="s">
        <v>125</v>
      </c>
    </row>
    <row r="140" spans="1:8" x14ac:dyDescent="0.2">
      <c r="A140" s="26">
        <v>26</v>
      </c>
      <c r="B140" s="25" t="s">
        <v>119</v>
      </c>
      <c r="C140" s="69" t="s">
        <v>138</v>
      </c>
      <c r="D140" s="134"/>
      <c r="E140" s="29">
        <v>8</v>
      </c>
      <c r="F140" s="29">
        <f>E140/2</f>
        <v>4</v>
      </c>
      <c r="G140" s="30" t="s">
        <v>197</v>
      </c>
      <c r="H140" s="53" t="s">
        <v>123</v>
      </c>
    </row>
    <row r="141" spans="1:8" x14ac:dyDescent="0.2">
      <c r="A141" s="26">
        <v>26</v>
      </c>
      <c r="B141" s="25" t="s">
        <v>121</v>
      </c>
      <c r="C141" s="69" t="s">
        <v>139</v>
      </c>
      <c r="D141" s="134"/>
      <c r="E141" s="29">
        <v>8</v>
      </c>
      <c r="F141" s="29">
        <f>E141/2</f>
        <v>4</v>
      </c>
      <c r="G141" s="30" t="s">
        <v>197</v>
      </c>
      <c r="H141" s="53" t="s">
        <v>145</v>
      </c>
    </row>
    <row r="142" spans="1:8" x14ac:dyDescent="0.2">
      <c r="A142" s="26">
        <v>26</v>
      </c>
      <c r="B142" s="25" t="s">
        <v>120</v>
      </c>
      <c r="C142" s="69" t="s">
        <v>140</v>
      </c>
      <c r="D142" s="134"/>
      <c r="E142" s="29">
        <v>8</v>
      </c>
      <c r="F142" s="29">
        <f>E142/2</f>
        <v>4</v>
      </c>
      <c r="G142" s="30" t="s">
        <v>197</v>
      </c>
      <c r="H142" s="53" t="s">
        <v>124</v>
      </c>
    </row>
    <row r="143" spans="1:8" x14ac:dyDescent="0.2">
      <c r="A143" s="91"/>
      <c r="B143" s="86" t="s">
        <v>615</v>
      </c>
      <c r="E143" s="156"/>
      <c r="F143" s="79"/>
      <c r="G143" s="80"/>
      <c r="H143" s="106"/>
    </row>
    <row r="144" spans="1:8" x14ac:dyDescent="0.2">
      <c r="A144" s="26">
        <v>26</v>
      </c>
      <c r="B144" s="61" t="s">
        <v>218</v>
      </c>
      <c r="C144" s="69" t="s">
        <v>213</v>
      </c>
      <c r="D144" s="134"/>
      <c r="E144" s="29">
        <v>32</v>
      </c>
      <c r="F144" s="29">
        <f t="shared" ref="F144:F151" si="6">E144/2</f>
        <v>16</v>
      </c>
      <c r="G144" s="31" t="s">
        <v>700</v>
      </c>
      <c r="H144" s="54" t="s">
        <v>215</v>
      </c>
    </row>
    <row r="145" spans="1:8" x14ac:dyDescent="0.2">
      <c r="A145" s="26">
        <v>26</v>
      </c>
      <c r="B145" s="25" t="s">
        <v>183</v>
      </c>
      <c r="C145" s="69" t="s">
        <v>72</v>
      </c>
      <c r="D145" s="134"/>
      <c r="E145" s="29">
        <v>35</v>
      </c>
      <c r="F145" s="29">
        <f t="shared" si="6"/>
        <v>17.5</v>
      </c>
      <c r="G145" s="30" t="s">
        <v>699</v>
      </c>
      <c r="H145" s="3" t="s">
        <v>4</v>
      </c>
    </row>
    <row r="146" spans="1:8" x14ac:dyDescent="0.2">
      <c r="A146" s="26">
        <v>26</v>
      </c>
      <c r="B146" s="25" t="s">
        <v>335</v>
      </c>
      <c r="C146" s="69" t="s">
        <v>871</v>
      </c>
      <c r="D146" s="134"/>
      <c r="E146" s="29">
        <v>28</v>
      </c>
      <c r="F146" s="29">
        <f t="shared" si="6"/>
        <v>14</v>
      </c>
      <c r="G146" s="30" t="s">
        <v>701</v>
      </c>
      <c r="H146" s="53" t="s">
        <v>336</v>
      </c>
    </row>
    <row r="147" spans="1:8" x14ac:dyDescent="0.2">
      <c r="A147" s="26">
        <v>27</v>
      </c>
      <c r="B147" s="25" t="s">
        <v>295</v>
      </c>
      <c r="C147" s="69" t="s">
        <v>874</v>
      </c>
      <c r="D147" s="134"/>
      <c r="E147" s="29">
        <v>65</v>
      </c>
      <c r="F147" s="29">
        <f t="shared" si="6"/>
        <v>32.5</v>
      </c>
      <c r="G147" s="30" t="s">
        <v>699</v>
      </c>
      <c r="H147" s="53" t="s">
        <v>296</v>
      </c>
    </row>
    <row r="148" spans="1:8" x14ac:dyDescent="0.2">
      <c r="A148" s="26">
        <v>27</v>
      </c>
      <c r="B148" s="4" t="s">
        <v>431</v>
      </c>
      <c r="C148" s="64" t="s">
        <v>875</v>
      </c>
      <c r="D148" s="90"/>
      <c r="E148" s="29">
        <v>40</v>
      </c>
      <c r="F148" s="29">
        <f t="shared" si="6"/>
        <v>20</v>
      </c>
      <c r="G148" s="3" t="s">
        <v>699</v>
      </c>
      <c r="H148" s="55" t="s">
        <v>454</v>
      </c>
    </row>
    <row r="149" spans="1:8" x14ac:dyDescent="0.2">
      <c r="A149" s="26">
        <v>27</v>
      </c>
      <c r="B149" s="25" t="s">
        <v>353</v>
      </c>
      <c r="C149" s="69" t="s">
        <v>872</v>
      </c>
      <c r="D149" s="134"/>
      <c r="E149" s="29">
        <v>30</v>
      </c>
      <c r="F149" s="29">
        <f t="shared" si="6"/>
        <v>15</v>
      </c>
      <c r="G149" s="30" t="s">
        <v>699</v>
      </c>
      <c r="H149" s="53" t="s">
        <v>337</v>
      </c>
    </row>
    <row r="150" spans="1:8" x14ac:dyDescent="0.2">
      <c r="A150" s="26">
        <v>27</v>
      </c>
      <c r="B150" s="25" t="s">
        <v>62</v>
      </c>
      <c r="C150" s="68" t="s">
        <v>873</v>
      </c>
      <c r="D150" s="100"/>
      <c r="E150" s="29">
        <v>40</v>
      </c>
      <c r="F150" s="29">
        <f t="shared" si="6"/>
        <v>20</v>
      </c>
      <c r="G150" s="26" t="s">
        <v>699</v>
      </c>
      <c r="H150" s="54" t="s">
        <v>63</v>
      </c>
    </row>
    <row r="151" spans="1:8" x14ac:dyDescent="0.2">
      <c r="A151" s="26">
        <v>27</v>
      </c>
      <c r="B151" s="61" t="s">
        <v>220</v>
      </c>
      <c r="C151" s="69" t="s">
        <v>214</v>
      </c>
      <c r="D151" s="134"/>
      <c r="E151" s="29">
        <v>35</v>
      </c>
      <c r="F151" s="29">
        <f t="shared" si="6"/>
        <v>17.5</v>
      </c>
      <c r="G151" s="30" t="s">
        <v>700</v>
      </c>
      <c r="H151" s="54" t="s">
        <v>217</v>
      </c>
    </row>
    <row r="152" spans="1:8" x14ac:dyDescent="0.2">
      <c r="A152" s="91"/>
      <c r="B152" s="86" t="s">
        <v>432</v>
      </c>
      <c r="C152" s="86"/>
      <c r="D152" s="92"/>
      <c r="E152" s="156"/>
      <c r="F152" s="79"/>
      <c r="G152" s="80"/>
      <c r="H152" s="106"/>
    </row>
    <row r="153" spans="1:8" x14ac:dyDescent="0.2">
      <c r="A153" s="26">
        <v>27</v>
      </c>
      <c r="B153" s="61" t="s">
        <v>219</v>
      </c>
      <c r="C153" s="69" t="s">
        <v>616</v>
      </c>
      <c r="D153" s="134"/>
      <c r="E153" s="29">
        <v>18</v>
      </c>
      <c r="F153" s="29">
        <f t="shared" ref="F153:F163" si="7">E153/2</f>
        <v>9</v>
      </c>
      <c r="G153" s="30" t="s">
        <v>197</v>
      </c>
      <c r="H153" s="54" t="s">
        <v>216</v>
      </c>
    </row>
    <row r="154" spans="1:8" x14ac:dyDescent="0.2">
      <c r="A154" s="26">
        <v>28</v>
      </c>
      <c r="B154" s="25" t="s">
        <v>184</v>
      </c>
      <c r="C154" s="69" t="s">
        <v>185</v>
      </c>
      <c r="D154" s="134"/>
      <c r="E154" s="29">
        <v>15</v>
      </c>
      <c r="F154" s="29">
        <f>E154/2</f>
        <v>7.5</v>
      </c>
      <c r="G154" s="30" t="s">
        <v>197</v>
      </c>
      <c r="H154" s="3" t="s">
        <v>5</v>
      </c>
    </row>
    <row r="155" spans="1:8" x14ac:dyDescent="0.2">
      <c r="A155" s="26">
        <v>28</v>
      </c>
      <c r="B155" s="25" t="s">
        <v>186</v>
      </c>
      <c r="C155" s="69" t="s">
        <v>187</v>
      </c>
      <c r="D155" s="134"/>
      <c r="E155" s="29">
        <v>17</v>
      </c>
      <c r="F155" s="29">
        <f t="shared" si="7"/>
        <v>8.5</v>
      </c>
      <c r="G155" s="30" t="s">
        <v>197</v>
      </c>
      <c r="H155" s="3" t="s">
        <v>6</v>
      </c>
    </row>
    <row r="156" spans="1:8" x14ac:dyDescent="0.2">
      <c r="A156" s="26">
        <v>28</v>
      </c>
      <c r="B156" s="25" t="s">
        <v>801</v>
      </c>
      <c r="C156" s="69" t="s">
        <v>630</v>
      </c>
      <c r="D156" s="134"/>
      <c r="E156" s="29">
        <v>20</v>
      </c>
      <c r="F156" s="29">
        <f t="shared" si="7"/>
        <v>10</v>
      </c>
      <c r="G156" s="30" t="s">
        <v>197</v>
      </c>
      <c r="H156" s="53" t="s">
        <v>804</v>
      </c>
    </row>
    <row r="157" spans="1:8" x14ac:dyDescent="0.2">
      <c r="A157" s="26">
        <v>28</v>
      </c>
      <c r="B157" s="25" t="s">
        <v>802</v>
      </c>
      <c r="C157" s="69" t="s">
        <v>803</v>
      </c>
      <c r="D157" s="134"/>
      <c r="E157" s="29">
        <v>2</v>
      </c>
      <c r="F157" s="29">
        <f t="shared" si="7"/>
        <v>1</v>
      </c>
      <c r="G157" s="30" t="s">
        <v>229</v>
      </c>
      <c r="H157" s="3" t="s">
        <v>805</v>
      </c>
    </row>
    <row r="158" spans="1:8" x14ac:dyDescent="0.2">
      <c r="A158" s="26">
        <v>28</v>
      </c>
      <c r="B158" s="25" t="s">
        <v>172</v>
      </c>
      <c r="C158" s="69" t="s">
        <v>876</v>
      </c>
      <c r="D158" s="134"/>
      <c r="E158" s="155">
        <v>65</v>
      </c>
      <c r="F158" s="155">
        <f t="shared" si="7"/>
        <v>32.5</v>
      </c>
      <c r="G158" s="30" t="s">
        <v>231</v>
      </c>
      <c r="H158" s="3" t="s">
        <v>271</v>
      </c>
    </row>
    <row r="159" spans="1:8" x14ac:dyDescent="0.2">
      <c r="A159" s="26">
        <v>29</v>
      </c>
      <c r="B159" s="25" t="s">
        <v>556</v>
      </c>
      <c r="C159" s="72" t="s">
        <v>878</v>
      </c>
      <c r="D159" s="131"/>
      <c r="E159" s="29">
        <v>4</v>
      </c>
      <c r="F159" s="29">
        <f t="shared" si="7"/>
        <v>2</v>
      </c>
      <c r="G159" s="3" t="s">
        <v>664</v>
      </c>
      <c r="H159" s="53" t="s">
        <v>560</v>
      </c>
    </row>
    <row r="160" spans="1:8" x14ac:dyDescent="0.2">
      <c r="A160" s="26">
        <v>29</v>
      </c>
      <c r="B160" s="25" t="s">
        <v>557</v>
      </c>
      <c r="C160" s="72" t="s">
        <v>879</v>
      </c>
      <c r="D160" s="131"/>
      <c r="E160" s="29">
        <v>4</v>
      </c>
      <c r="F160" s="29">
        <f t="shared" si="7"/>
        <v>2</v>
      </c>
      <c r="G160" s="3" t="s">
        <v>664</v>
      </c>
      <c r="H160" s="53" t="s">
        <v>561</v>
      </c>
    </row>
    <row r="161" spans="1:8" x14ac:dyDescent="0.2">
      <c r="A161" s="26">
        <v>29</v>
      </c>
      <c r="B161" s="25" t="s">
        <v>558</v>
      </c>
      <c r="C161" s="72" t="s">
        <v>880</v>
      </c>
      <c r="D161" s="131"/>
      <c r="E161" s="29">
        <v>4</v>
      </c>
      <c r="F161" s="29">
        <f t="shared" si="7"/>
        <v>2</v>
      </c>
      <c r="G161" s="3" t="s">
        <v>664</v>
      </c>
      <c r="H161" s="53" t="s">
        <v>562</v>
      </c>
    </row>
    <row r="162" spans="1:8" s="116" customFormat="1" x14ac:dyDescent="0.2">
      <c r="A162" s="26">
        <v>29</v>
      </c>
      <c r="B162" s="25" t="s">
        <v>1023</v>
      </c>
      <c r="C162" s="71" t="s">
        <v>1024</v>
      </c>
      <c r="D162" s="131"/>
      <c r="E162" s="29">
        <v>4</v>
      </c>
      <c r="F162" s="29">
        <f t="shared" si="7"/>
        <v>2</v>
      </c>
      <c r="G162" s="30" t="s">
        <v>232</v>
      </c>
      <c r="H162" s="129" t="s">
        <v>1025</v>
      </c>
    </row>
    <row r="163" spans="1:8" x14ac:dyDescent="0.2">
      <c r="A163" s="26">
        <v>29</v>
      </c>
      <c r="B163" s="25" t="s">
        <v>559</v>
      </c>
      <c r="C163" s="72" t="s">
        <v>877</v>
      </c>
      <c r="D163" s="131"/>
      <c r="E163" s="155">
        <v>13</v>
      </c>
      <c r="F163" s="155">
        <f t="shared" si="7"/>
        <v>6.5</v>
      </c>
      <c r="G163" s="30" t="s">
        <v>699</v>
      </c>
      <c r="H163" s="3" t="s">
        <v>563</v>
      </c>
    </row>
    <row r="164" spans="1:8" x14ac:dyDescent="0.2">
      <c r="A164" s="91"/>
      <c r="B164" s="86" t="s">
        <v>297</v>
      </c>
      <c r="E164" s="79"/>
      <c r="F164" s="79"/>
      <c r="G164" s="80"/>
      <c r="H164" s="106"/>
    </row>
    <row r="165" spans="1:8" x14ac:dyDescent="0.2">
      <c r="A165" s="26">
        <v>30</v>
      </c>
      <c r="B165" s="25" t="s">
        <v>812</v>
      </c>
      <c r="C165" s="69" t="s">
        <v>881</v>
      </c>
      <c r="D165" s="134"/>
      <c r="E165" s="155">
        <v>45</v>
      </c>
      <c r="F165" s="155">
        <f>E165/2</f>
        <v>22.5</v>
      </c>
      <c r="G165" s="30" t="s">
        <v>699</v>
      </c>
      <c r="H165" s="53" t="s">
        <v>836</v>
      </c>
    </row>
    <row r="166" spans="1:8" x14ac:dyDescent="0.2">
      <c r="A166" s="26">
        <v>30</v>
      </c>
      <c r="B166" s="25" t="s">
        <v>189</v>
      </c>
      <c r="C166" s="69" t="s">
        <v>882</v>
      </c>
      <c r="D166" s="134"/>
      <c r="E166" s="29">
        <v>25</v>
      </c>
      <c r="F166" s="29">
        <f>E166/2</f>
        <v>12.5</v>
      </c>
      <c r="G166" s="30" t="s">
        <v>233</v>
      </c>
      <c r="H166" s="3" t="s">
        <v>8</v>
      </c>
    </row>
    <row r="167" spans="1:8" x14ac:dyDescent="0.2">
      <c r="A167" s="26">
        <v>30</v>
      </c>
      <c r="B167" s="25" t="s">
        <v>188</v>
      </c>
      <c r="C167" s="69" t="s">
        <v>883</v>
      </c>
      <c r="D167" s="134"/>
      <c r="E167" s="29">
        <v>25</v>
      </c>
      <c r="F167" s="29">
        <f>E167/2</f>
        <v>12.5</v>
      </c>
      <c r="G167" s="30" t="s">
        <v>233</v>
      </c>
      <c r="H167" s="3" t="s">
        <v>7</v>
      </c>
    </row>
    <row r="168" spans="1:8" ht="15.75" x14ac:dyDescent="0.25">
      <c r="A168" s="175" t="s">
        <v>636</v>
      </c>
      <c r="B168" s="176"/>
      <c r="C168" s="176"/>
      <c r="D168" s="176"/>
      <c r="E168" s="176"/>
      <c r="F168" s="176"/>
      <c r="G168" s="176"/>
      <c r="H168" s="177"/>
    </row>
    <row r="169" spans="1:8" x14ac:dyDescent="0.2">
      <c r="A169" s="91"/>
      <c r="B169" s="86" t="s">
        <v>659</v>
      </c>
      <c r="C169" s="64"/>
      <c r="D169" s="90"/>
      <c r="E169" s="79"/>
      <c r="F169" s="79"/>
      <c r="G169" s="90"/>
      <c r="H169" s="98"/>
    </row>
    <row r="170" spans="1:8" ht="11.45" customHeight="1" x14ac:dyDescent="0.2">
      <c r="A170" s="26">
        <v>31</v>
      </c>
      <c r="B170" s="4" t="s">
        <v>609</v>
      </c>
      <c r="C170" s="151" t="s">
        <v>777</v>
      </c>
      <c r="D170" s="161" t="s">
        <v>660</v>
      </c>
      <c r="E170" s="162"/>
      <c r="F170" s="162"/>
      <c r="G170" s="162"/>
      <c r="H170" s="163"/>
    </row>
    <row r="171" spans="1:8" x14ac:dyDescent="0.2">
      <c r="A171" s="26">
        <v>31</v>
      </c>
      <c r="B171" s="4" t="s">
        <v>610</v>
      </c>
      <c r="C171" s="151" t="s">
        <v>778</v>
      </c>
      <c r="D171" s="164"/>
      <c r="E171" s="165"/>
      <c r="F171" s="165"/>
      <c r="G171" s="165"/>
      <c r="H171" s="166"/>
    </row>
    <row r="172" spans="1:8" ht="15" x14ac:dyDescent="0.2">
      <c r="A172" s="78"/>
      <c r="B172" s="52" t="s">
        <v>505</v>
      </c>
      <c r="C172" s="62"/>
      <c r="D172" s="62"/>
      <c r="E172" s="65"/>
      <c r="F172" s="65"/>
      <c r="G172" s="83"/>
      <c r="H172" s="101"/>
    </row>
    <row r="173" spans="1:8" ht="14.25" customHeight="1" x14ac:dyDescent="0.2">
      <c r="A173" s="115"/>
      <c r="B173" s="81" t="s">
        <v>884</v>
      </c>
      <c r="C173" s="62"/>
      <c r="D173" s="62"/>
      <c r="E173" s="65"/>
      <c r="F173" s="65"/>
      <c r="G173" s="83"/>
      <c r="H173" s="101"/>
    </row>
    <row r="174" spans="1:8" x14ac:dyDescent="0.2">
      <c r="A174" s="26">
        <v>32</v>
      </c>
      <c r="B174" s="25" t="s">
        <v>425</v>
      </c>
      <c r="C174" s="61" t="s">
        <v>885</v>
      </c>
      <c r="D174" s="26" t="s">
        <v>768</v>
      </c>
      <c r="E174" s="29">
        <v>55</v>
      </c>
      <c r="F174" s="29">
        <f t="shared" ref="F174:F179" si="8">E174/2</f>
        <v>27.5</v>
      </c>
      <c r="G174" s="30" t="s">
        <v>230</v>
      </c>
      <c r="H174" s="53" t="s">
        <v>427</v>
      </c>
    </row>
    <row r="175" spans="1:8" s="49" customFormat="1" x14ac:dyDescent="0.2">
      <c r="A175" s="26">
        <v>32</v>
      </c>
      <c r="B175" s="25" t="s">
        <v>426</v>
      </c>
      <c r="C175" s="61" t="s">
        <v>886</v>
      </c>
      <c r="D175" s="26" t="s">
        <v>768</v>
      </c>
      <c r="E175" s="29">
        <v>55</v>
      </c>
      <c r="F175" s="29">
        <f t="shared" si="8"/>
        <v>27.5</v>
      </c>
      <c r="G175" s="30" t="s">
        <v>230</v>
      </c>
      <c r="H175" s="53" t="s">
        <v>428</v>
      </c>
    </row>
    <row r="176" spans="1:8" x14ac:dyDescent="0.2">
      <c r="A176" s="26">
        <v>32</v>
      </c>
      <c r="B176" s="25" t="s">
        <v>369</v>
      </c>
      <c r="C176" s="61" t="s">
        <v>887</v>
      </c>
      <c r="D176" s="26" t="s">
        <v>769</v>
      </c>
      <c r="E176" s="29">
        <v>65</v>
      </c>
      <c r="F176" s="29">
        <f t="shared" si="8"/>
        <v>32.5</v>
      </c>
      <c r="G176" s="30" t="s">
        <v>231</v>
      </c>
      <c r="H176" s="53" t="s">
        <v>357</v>
      </c>
    </row>
    <row r="177" spans="1:8" s="49" customFormat="1" x14ac:dyDescent="0.2">
      <c r="A177" s="26">
        <v>32</v>
      </c>
      <c r="B177" s="25" t="s">
        <v>355</v>
      </c>
      <c r="C177" s="61" t="s">
        <v>888</v>
      </c>
      <c r="D177" s="26" t="s">
        <v>769</v>
      </c>
      <c r="E177" s="29">
        <v>60</v>
      </c>
      <c r="F177" s="29">
        <f t="shared" si="8"/>
        <v>30</v>
      </c>
      <c r="G177" s="30" t="s">
        <v>231</v>
      </c>
      <c r="H177" s="53" t="s">
        <v>356</v>
      </c>
    </row>
    <row r="178" spans="1:8" x14ac:dyDescent="0.2">
      <c r="A178" s="26">
        <v>32</v>
      </c>
      <c r="B178" s="25" t="s">
        <v>367</v>
      </c>
      <c r="C178" s="61" t="s">
        <v>888</v>
      </c>
      <c r="D178" s="26" t="s">
        <v>771</v>
      </c>
      <c r="E178" s="29">
        <v>120</v>
      </c>
      <c r="F178" s="29">
        <f t="shared" si="8"/>
        <v>60</v>
      </c>
      <c r="G178" s="30" t="s">
        <v>231</v>
      </c>
      <c r="H178" s="53" t="s">
        <v>368</v>
      </c>
    </row>
    <row r="179" spans="1:8" x14ac:dyDescent="0.2">
      <c r="A179" s="26">
        <v>32</v>
      </c>
      <c r="B179" s="25" t="s">
        <v>566</v>
      </c>
      <c r="C179" s="61" t="s">
        <v>888</v>
      </c>
      <c r="D179" s="26" t="s">
        <v>772</v>
      </c>
      <c r="E179" s="29">
        <v>250</v>
      </c>
      <c r="F179" s="29">
        <f t="shared" si="8"/>
        <v>125</v>
      </c>
      <c r="G179" s="30" t="s">
        <v>231</v>
      </c>
      <c r="H179" s="53" t="s">
        <v>567</v>
      </c>
    </row>
    <row r="180" spans="1:8" ht="15" x14ac:dyDescent="0.2">
      <c r="A180" s="78"/>
      <c r="B180" s="52" t="s">
        <v>504</v>
      </c>
      <c r="C180" s="62"/>
      <c r="D180" s="62"/>
      <c r="E180" s="65"/>
      <c r="F180" s="65"/>
      <c r="G180" s="83"/>
      <c r="H180" s="101"/>
    </row>
    <row r="181" spans="1:8" x14ac:dyDescent="0.2">
      <c r="A181" s="114"/>
      <c r="B181" s="81" t="s">
        <v>606</v>
      </c>
      <c r="C181" s="63"/>
      <c r="D181" s="130"/>
      <c r="E181" s="84"/>
      <c r="F181" s="65"/>
      <c r="G181" s="83"/>
      <c r="H181" s="102"/>
    </row>
    <row r="182" spans="1:8" s="49" customFormat="1" x14ac:dyDescent="0.2">
      <c r="A182" s="26">
        <v>33</v>
      </c>
      <c r="B182" s="25" t="s">
        <v>475</v>
      </c>
      <c r="C182" s="61" t="s">
        <v>889</v>
      </c>
      <c r="D182" s="26" t="s">
        <v>779</v>
      </c>
      <c r="E182" s="29">
        <v>30</v>
      </c>
      <c r="F182" s="29">
        <f t="shared" ref="F182:F191" si="9">E182/2</f>
        <v>15</v>
      </c>
      <c r="G182" s="30" t="s">
        <v>230</v>
      </c>
      <c r="H182" s="53" t="s">
        <v>484</v>
      </c>
    </row>
    <row r="183" spans="1:8" x14ac:dyDescent="0.2">
      <c r="A183" s="26">
        <v>33</v>
      </c>
      <c r="B183" s="25" t="s">
        <v>476</v>
      </c>
      <c r="C183" s="61" t="s">
        <v>890</v>
      </c>
      <c r="D183" s="26" t="s">
        <v>779</v>
      </c>
      <c r="E183" s="29">
        <v>30</v>
      </c>
      <c r="F183" s="29">
        <f t="shared" si="9"/>
        <v>15</v>
      </c>
      <c r="G183" s="30" t="s">
        <v>230</v>
      </c>
      <c r="H183" s="53" t="s">
        <v>485</v>
      </c>
    </row>
    <row r="184" spans="1:8" x14ac:dyDescent="0.2">
      <c r="A184" s="26">
        <v>33</v>
      </c>
      <c r="B184" s="25" t="s">
        <v>477</v>
      </c>
      <c r="C184" s="61" t="s">
        <v>889</v>
      </c>
      <c r="D184" s="26" t="s">
        <v>767</v>
      </c>
      <c r="E184" s="29">
        <v>35</v>
      </c>
      <c r="F184" s="29">
        <f t="shared" si="9"/>
        <v>17.5</v>
      </c>
      <c r="G184" s="30" t="s">
        <v>230</v>
      </c>
      <c r="H184" s="53" t="s">
        <v>492</v>
      </c>
    </row>
    <row r="185" spans="1:8" x14ac:dyDescent="0.2">
      <c r="A185" s="26">
        <v>33</v>
      </c>
      <c r="B185" s="25" t="s">
        <v>478</v>
      </c>
      <c r="C185" s="61" t="s">
        <v>890</v>
      </c>
      <c r="D185" s="26" t="s">
        <v>767</v>
      </c>
      <c r="E185" s="29">
        <v>35</v>
      </c>
      <c r="F185" s="29">
        <f t="shared" si="9"/>
        <v>17.5</v>
      </c>
      <c r="G185" s="30" t="s">
        <v>230</v>
      </c>
      <c r="H185" s="53" t="s">
        <v>486</v>
      </c>
    </row>
    <row r="186" spans="1:8" x14ac:dyDescent="0.2">
      <c r="A186" s="26">
        <v>33</v>
      </c>
      <c r="B186" s="25" t="s">
        <v>479</v>
      </c>
      <c r="C186" s="61" t="s">
        <v>889</v>
      </c>
      <c r="D186" s="26" t="s">
        <v>766</v>
      </c>
      <c r="E186" s="29">
        <v>40</v>
      </c>
      <c r="F186" s="29">
        <f t="shared" si="9"/>
        <v>20</v>
      </c>
      <c r="G186" s="30" t="s">
        <v>230</v>
      </c>
      <c r="H186" s="53" t="s">
        <v>487</v>
      </c>
    </row>
    <row r="187" spans="1:8" x14ac:dyDescent="0.2">
      <c r="A187" s="26">
        <v>33</v>
      </c>
      <c r="B187" s="25" t="s">
        <v>480</v>
      </c>
      <c r="C187" s="61" t="s">
        <v>890</v>
      </c>
      <c r="D187" s="26" t="s">
        <v>766</v>
      </c>
      <c r="E187" s="29">
        <v>40</v>
      </c>
      <c r="F187" s="29">
        <f t="shared" si="9"/>
        <v>20</v>
      </c>
      <c r="G187" s="30" t="s">
        <v>230</v>
      </c>
      <c r="H187" s="53" t="s">
        <v>488</v>
      </c>
    </row>
    <row r="188" spans="1:8" x14ac:dyDescent="0.2">
      <c r="A188" s="26">
        <v>33</v>
      </c>
      <c r="B188" s="25" t="s">
        <v>481</v>
      </c>
      <c r="C188" s="61" t="s">
        <v>889</v>
      </c>
      <c r="D188" s="26" t="s">
        <v>774</v>
      </c>
      <c r="E188" s="29">
        <v>45</v>
      </c>
      <c r="F188" s="29">
        <f t="shared" si="9"/>
        <v>22.5</v>
      </c>
      <c r="G188" s="30" t="s">
        <v>230</v>
      </c>
      <c r="H188" s="53" t="s">
        <v>489</v>
      </c>
    </row>
    <row r="189" spans="1:8" ht="12.95" customHeight="1" x14ac:dyDescent="0.2">
      <c r="A189" s="26">
        <v>33</v>
      </c>
      <c r="B189" s="25" t="s">
        <v>482</v>
      </c>
      <c r="C189" s="61" t="s">
        <v>890</v>
      </c>
      <c r="D189" s="26" t="s">
        <v>774</v>
      </c>
      <c r="E189" s="29">
        <v>45</v>
      </c>
      <c r="F189" s="29">
        <f t="shared" si="9"/>
        <v>22.5</v>
      </c>
      <c r="G189" s="30" t="s">
        <v>230</v>
      </c>
      <c r="H189" s="53" t="s">
        <v>490</v>
      </c>
    </row>
    <row r="190" spans="1:8" x14ac:dyDescent="0.2">
      <c r="A190" s="26">
        <v>33</v>
      </c>
      <c r="B190" s="25" t="s">
        <v>483</v>
      </c>
      <c r="C190" s="61" t="s">
        <v>889</v>
      </c>
      <c r="D190" s="26" t="s">
        <v>769</v>
      </c>
      <c r="E190" s="29">
        <v>50</v>
      </c>
      <c r="F190" s="29">
        <f t="shared" si="9"/>
        <v>25</v>
      </c>
      <c r="G190" s="30" t="s">
        <v>230</v>
      </c>
      <c r="H190" s="53" t="s">
        <v>491</v>
      </c>
    </row>
    <row r="191" spans="1:8" x14ac:dyDescent="0.2">
      <c r="A191" s="26">
        <v>33</v>
      </c>
      <c r="B191" s="25" t="s">
        <v>568</v>
      </c>
      <c r="C191" s="61" t="s">
        <v>889</v>
      </c>
      <c r="D191" s="26" t="s">
        <v>770</v>
      </c>
      <c r="E191" s="29">
        <v>70</v>
      </c>
      <c r="F191" s="29">
        <f t="shared" si="9"/>
        <v>35</v>
      </c>
      <c r="G191" s="30" t="s">
        <v>231</v>
      </c>
      <c r="H191" s="60" t="s">
        <v>595</v>
      </c>
    </row>
    <row r="192" spans="1:8" s="49" customFormat="1" x14ac:dyDescent="0.2">
      <c r="A192" s="114"/>
      <c r="B192" s="81" t="s">
        <v>607</v>
      </c>
      <c r="C192" s="63"/>
      <c r="D192" s="130"/>
      <c r="E192" s="84"/>
      <c r="F192" s="79"/>
      <c r="G192" s="85"/>
      <c r="H192" s="102"/>
    </row>
    <row r="193" spans="1:8" x14ac:dyDescent="0.2">
      <c r="A193" s="26">
        <v>34</v>
      </c>
      <c r="B193" s="25" t="s">
        <v>458</v>
      </c>
      <c r="C193" s="61" t="s">
        <v>891</v>
      </c>
      <c r="D193" s="26" t="s">
        <v>779</v>
      </c>
      <c r="E193" s="29">
        <v>30</v>
      </c>
      <c r="F193" s="29">
        <f t="shared" ref="F193:F201" si="10">E193/2</f>
        <v>15</v>
      </c>
      <c r="G193" s="30" t="s">
        <v>230</v>
      </c>
      <c r="H193" s="53" t="s">
        <v>466</v>
      </c>
    </row>
    <row r="194" spans="1:8" x14ac:dyDescent="0.2">
      <c r="A194" s="26">
        <v>34</v>
      </c>
      <c r="B194" s="25" t="s">
        <v>459</v>
      </c>
      <c r="C194" s="61" t="s">
        <v>892</v>
      </c>
      <c r="D194" s="26" t="s">
        <v>779</v>
      </c>
      <c r="E194" s="29">
        <v>30</v>
      </c>
      <c r="F194" s="29">
        <f t="shared" si="10"/>
        <v>15</v>
      </c>
      <c r="G194" s="30" t="s">
        <v>230</v>
      </c>
      <c r="H194" s="53" t="s">
        <v>467</v>
      </c>
    </row>
    <row r="195" spans="1:8" x14ac:dyDescent="0.2">
      <c r="A195" s="26">
        <v>34</v>
      </c>
      <c r="B195" s="25" t="s">
        <v>460</v>
      </c>
      <c r="C195" s="61" t="s">
        <v>891</v>
      </c>
      <c r="D195" s="26" t="s">
        <v>767</v>
      </c>
      <c r="E195" s="29">
        <v>35</v>
      </c>
      <c r="F195" s="29">
        <f t="shared" si="10"/>
        <v>17.5</v>
      </c>
      <c r="G195" s="30" t="s">
        <v>230</v>
      </c>
      <c r="H195" s="53" t="s">
        <v>468</v>
      </c>
    </row>
    <row r="196" spans="1:8" x14ac:dyDescent="0.2">
      <c r="A196" s="26">
        <v>34</v>
      </c>
      <c r="B196" s="25" t="s">
        <v>461</v>
      </c>
      <c r="C196" s="61" t="s">
        <v>892</v>
      </c>
      <c r="D196" s="26" t="s">
        <v>767</v>
      </c>
      <c r="E196" s="29">
        <v>35</v>
      </c>
      <c r="F196" s="29">
        <f t="shared" si="10"/>
        <v>17.5</v>
      </c>
      <c r="G196" s="30" t="s">
        <v>230</v>
      </c>
      <c r="H196" s="53" t="s">
        <v>469</v>
      </c>
    </row>
    <row r="197" spans="1:8" x14ac:dyDescent="0.2">
      <c r="A197" s="26">
        <v>34</v>
      </c>
      <c r="B197" s="25" t="s">
        <v>462</v>
      </c>
      <c r="C197" s="61" t="s">
        <v>891</v>
      </c>
      <c r="D197" s="26" t="s">
        <v>766</v>
      </c>
      <c r="E197" s="29">
        <v>40</v>
      </c>
      <c r="F197" s="29">
        <f t="shared" si="10"/>
        <v>20</v>
      </c>
      <c r="G197" s="30" t="s">
        <v>230</v>
      </c>
      <c r="H197" s="53" t="s">
        <v>470</v>
      </c>
    </row>
    <row r="198" spans="1:8" x14ac:dyDescent="0.2">
      <c r="A198" s="26">
        <v>34</v>
      </c>
      <c r="B198" s="25" t="s">
        <v>463</v>
      </c>
      <c r="C198" s="61" t="s">
        <v>892</v>
      </c>
      <c r="D198" s="26" t="s">
        <v>766</v>
      </c>
      <c r="E198" s="29">
        <v>40</v>
      </c>
      <c r="F198" s="29">
        <f t="shared" si="10"/>
        <v>20</v>
      </c>
      <c r="G198" s="30" t="s">
        <v>230</v>
      </c>
      <c r="H198" s="53" t="s">
        <v>471</v>
      </c>
    </row>
    <row r="199" spans="1:8" ht="14.25" customHeight="1" x14ac:dyDescent="0.2">
      <c r="A199" s="26">
        <v>34</v>
      </c>
      <c r="B199" s="25" t="s">
        <v>464</v>
      </c>
      <c r="C199" s="61" t="s">
        <v>891</v>
      </c>
      <c r="D199" s="26" t="s">
        <v>774</v>
      </c>
      <c r="E199" s="29">
        <v>45</v>
      </c>
      <c r="F199" s="29">
        <f t="shared" si="10"/>
        <v>22.5</v>
      </c>
      <c r="G199" s="30" t="s">
        <v>230</v>
      </c>
      <c r="H199" s="53" t="s">
        <v>474</v>
      </c>
    </row>
    <row r="200" spans="1:8" ht="12.95" customHeight="1" x14ac:dyDescent="0.2">
      <c r="A200" s="26">
        <v>34</v>
      </c>
      <c r="B200" s="25" t="s">
        <v>509</v>
      </c>
      <c r="C200" s="61" t="s">
        <v>892</v>
      </c>
      <c r="D200" s="26" t="s">
        <v>774</v>
      </c>
      <c r="E200" s="29">
        <v>45</v>
      </c>
      <c r="F200" s="29">
        <f t="shared" si="10"/>
        <v>22.5</v>
      </c>
      <c r="G200" s="30" t="s">
        <v>230</v>
      </c>
      <c r="H200" s="53" t="s">
        <v>472</v>
      </c>
    </row>
    <row r="201" spans="1:8" x14ac:dyDescent="0.2">
      <c r="A201" s="26">
        <v>34</v>
      </c>
      <c r="B201" s="25" t="s">
        <v>465</v>
      </c>
      <c r="C201" s="61" t="s">
        <v>891</v>
      </c>
      <c r="D201" s="26" t="s">
        <v>769</v>
      </c>
      <c r="E201" s="29">
        <v>50</v>
      </c>
      <c r="F201" s="29">
        <f t="shared" si="10"/>
        <v>25</v>
      </c>
      <c r="G201" s="30" t="s">
        <v>230</v>
      </c>
      <c r="H201" s="53" t="s">
        <v>473</v>
      </c>
    </row>
    <row r="202" spans="1:8" ht="12.95" customHeight="1" x14ac:dyDescent="0.2">
      <c r="A202" s="78"/>
      <c r="B202" s="52" t="s">
        <v>371</v>
      </c>
      <c r="C202" s="62"/>
      <c r="D202" s="62"/>
      <c r="E202" s="65"/>
      <c r="F202" s="79"/>
      <c r="G202" s="80"/>
      <c r="H202" s="101"/>
    </row>
    <row r="203" spans="1:8" x14ac:dyDescent="0.2">
      <c r="A203" s="114"/>
      <c r="B203" s="81" t="s">
        <v>711</v>
      </c>
      <c r="C203" s="63"/>
      <c r="D203" s="130"/>
      <c r="E203" s="84"/>
      <c r="F203" s="79"/>
      <c r="G203" s="80"/>
      <c r="H203" s="102"/>
    </row>
    <row r="204" spans="1:8" x14ac:dyDescent="0.2">
      <c r="A204" s="26">
        <v>35</v>
      </c>
      <c r="B204" s="25" t="s">
        <v>673</v>
      </c>
      <c r="C204" s="61" t="s">
        <v>894</v>
      </c>
      <c r="D204" s="26" t="s">
        <v>765</v>
      </c>
      <c r="E204" s="29">
        <v>30</v>
      </c>
      <c r="F204" s="29">
        <f t="shared" ref="F204:F210" si="11">E204/2</f>
        <v>15</v>
      </c>
      <c r="G204" s="30" t="s">
        <v>230</v>
      </c>
      <c r="H204" s="53" t="s">
        <v>675</v>
      </c>
    </row>
    <row r="205" spans="1:8" s="50" customFormat="1" x14ac:dyDescent="0.2">
      <c r="A205" s="26">
        <v>35</v>
      </c>
      <c r="B205" s="25" t="s">
        <v>674</v>
      </c>
      <c r="C205" s="61" t="s">
        <v>893</v>
      </c>
      <c r="D205" s="26" t="s">
        <v>765</v>
      </c>
      <c r="E205" s="29">
        <v>30</v>
      </c>
      <c r="F205" s="29">
        <f t="shared" si="11"/>
        <v>15</v>
      </c>
      <c r="G205" s="30" t="s">
        <v>230</v>
      </c>
      <c r="H205" s="53" t="s">
        <v>676</v>
      </c>
    </row>
    <row r="206" spans="1:8" s="50" customFormat="1" x14ac:dyDescent="0.2">
      <c r="A206" s="26">
        <v>35</v>
      </c>
      <c r="B206" s="25" t="s">
        <v>677</v>
      </c>
      <c r="C206" s="61" t="s">
        <v>895</v>
      </c>
      <c r="D206" s="26" t="s">
        <v>765</v>
      </c>
      <c r="E206" s="29">
        <v>60</v>
      </c>
      <c r="F206" s="29">
        <f t="shared" si="11"/>
        <v>30</v>
      </c>
      <c r="G206" s="30" t="s">
        <v>608</v>
      </c>
      <c r="H206" s="53" t="s">
        <v>678</v>
      </c>
    </row>
    <row r="207" spans="1:8" x14ac:dyDescent="0.2">
      <c r="A207" s="26">
        <v>35</v>
      </c>
      <c r="B207" s="25" t="s">
        <v>525</v>
      </c>
      <c r="C207" s="61" t="s">
        <v>896</v>
      </c>
      <c r="D207" s="26" t="s">
        <v>765</v>
      </c>
      <c r="E207" s="29">
        <v>50</v>
      </c>
      <c r="F207" s="29">
        <f t="shared" si="11"/>
        <v>25</v>
      </c>
      <c r="G207" s="30" t="s">
        <v>230</v>
      </c>
      <c r="H207" s="53" t="s">
        <v>535</v>
      </c>
    </row>
    <row r="208" spans="1:8" x14ac:dyDescent="0.2">
      <c r="A208" s="26">
        <v>35</v>
      </c>
      <c r="B208" s="25" t="s">
        <v>526</v>
      </c>
      <c r="C208" s="61" t="s">
        <v>897</v>
      </c>
      <c r="D208" s="26" t="s">
        <v>765</v>
      </c>
      <c r="E208" s="29">
        <v>50</v>
      </c>
      <c r="F208" s="29">
        <f t="shared" si="11"/>
        <v>25</v>
      </c>
      <c r="G208" s="30" t="s">
        <v>230</v>
      </c>
      <c r="H208" s="53" t="s">
        <v>536</v>
      </c>
    </row>
    <row r="209" spans="1:8" x14ac:dyDescent="0.2">
      <c r="A209" s="26">
        <v>35</v>
      </c>
      <c r="B209" s="25" t="s">
        <v>527</v>
      </c>
      <c r="C209" s="61" t="s">
        <v>896</v>
      </c>
      <c r="D209" s="26" t="s">
        <v>773</v>
      </c>
      <c r="E209" s="29">
        <v>60</v>
      </c>
      <c r="F209" s="29">
        <f t="shared" si="11"/>
        <v>30</v>
      </c>
      <c r="G209" s="30" t="s">
        <v>230</v>
      </c>
      <c r="H209" s="53" t="s">
        <v>537</v>
      </c>
    </row>
    <row r="210" spans="1:8" s="147" customFormat="1" ht="12.95" customHeight="1" x14ac:dyDescent="0.2">
      <c r="A210" s="26">
        <v>35</v>
      </c>
      <c r="B210" s="25" t="s">
        <v>528</v>
      </c>
      <c r="C210" s="61" t="s">
        <v>897</v>
      </c>
      <c r="D210" s="26" t="s">
        <v>773</v>
      </c>
      <c r="E210" s="29">
        <v>60</v>
      </c>
      <c r="F210" s="29">
        <f t="shared" si="11"/>
        <v>30</v>
      </c>
      <c r="G210" s="30" t="s">
        <v>230</v>
      </c>
      <c r="H210" s="53" t="s">
        <v>538</v>
      </c>
    </row>
    <row r="211" spans="1:8" s="50" customFormat="1" x14ac:dyDescent="0.2">
      <c r="A211" s="114"/>
      <c r="B211" s="81" t="s">
        <v>712</v>
      </c>
      <c r="C211" s="63"/>
      <c r="D211" s="130"/>
      <c r="E211" s="84"/>
      <c r="F211" s="79"/>
      <c r="G211" s="85"/>
      <c r="H211" s="102"/>
    </row>
    <row r="212" spans="1:8" x14ac:dyDescent="0.2">
      <c r="A212" s="26">
        <v>36</v>
      </c>
      <c r="B212" s="25" t="s">
        <v>529</v>
      </c>
      <c r="C212" s="61" t="s">
        <v>898</v>
      </c>
      <c r="D212" s="26" t="s">
        <v>765</v>
      </c>
      <c r="E212" s="29">
        <v>55</v>
      </c>
      <c r="F212" s="29">
        <f t="shared" ref="F212:F221" si="12">E212/2</f>
        <v>27.5</v>
      </c>
      <c r="G212" s="30" t="s">
        <v>230</v>
      </c>
      <c r="H212" s="53" t="s">
        <v>539</v>
      </c>
    </row>
    <row r="213" spans="1:8" ht="12" customHeight="1" x14ac:dyDescent="0.2">
      <c r="A213" s="26">
        <v>36</v>
      </c>
      <c r="B213" s="25" t="s">
        <v>530</v>
      </c>
      <c r="C213" s="61" t="s">
        <v>899</v>
      </c>
      <c r="D213" s="26" t="s">
        <v>765</v>
      </c>
      <c r="E213" s="29">
        <v>55</v>
      </c>
      <c r="F213" s="29">
        <f t="shared" si="12"/>
        <v>27.5</v>
      </c>
      <c r="G213" s="30" t="s">
        <v>230</v>
      </c>
      <c r="H213" s="53" t="s">
        <v>540</v>
      </c>
    </row>
    <row r="214" spans="1:8" x14ac:dyDescent="0.2">
      <c r="A214" s="26">
        <v>36</v>
      </c>
      <c r="B214" s="66" t="s">
        <v>380</v>
      </c>
      <c r="C214" s="64" t="s">
        <v>900</v>
      </c>
      <c r="D214" s="26" t="s">
        <v>765</v>
      </c>
      <c r="E214" s="29">
        <v>25</v>
      </c>
      <c r="F214" s="29">
        <f t="shared" si="12"/>
        <v>12.5</v>
      </c>
      <c r="G214" s="48" t="s">
        <v>230</v>
      </c>
      <c r="H214" s="53" t="s">
        <v>381</v>
      </c>
    </row>
    <row r="215" spans="1:8" x14ac:dyDescent="0.2">
      <c r="A215" s="26">
        <v>36</v>
      </c>
      <c r="B215" s="66" t="s">
        <v>382</v>
      </c>
      <c r="C215" s="64" t="s">
        <v>901</v>
      </c>
      <c r="D215" s="26" t="s">
        <v>765</v>
      </c>
      <c r="E215" s="29">
        <v>25</v>
      </c>
      <c r="F215" s="29">
        <f t="shared" si="12"/>
        <v>12.5</v>
      </c>
      <c r="G215" s="48" t="s">
        <v>230</v>
      </c>
      <c r="H215" s="53" t="s">
        <v>383</v>
      </c>
    </row>
    <row r="216" spans="1:8" s="147" customFormat="1" ht="12.95" customHeight="1" x14ac:dyDescent="0.2">
      <c r="A216" s="26">
        <v>36</v>
      </c>
      <c r="B216" s="25" t="s">
        <v>409</v>
      </c>
      <c r="C216" s="64" t="s">
        <v>900</v>
      </c>
      <c r="D216" s="26" t="s">
        <v>773</v>
      </c>
      <c r="E216" s="29">
        <v>30</v>
      </c>
      <c r="F216" s="29">
        <f t="shared" si="12"/>
        <v>15</v>
      </c>
      <c r="G216" s="30">
        <v>6</v>
      </c>
      <c r="H216" s="53" t="s">
        <v>413</v>
      </c>
    </row>
    <row r="217" spans="1:8" x14ac:dyDescent="0.2">
      <c r="A217" s="26">
        <v>36</v>
      </c>
      <c r="B217" s="25" t="s">
        <v>410</v>
      </c>
      <c r="C217" s="64" t="s">
        <v>901</v>
      </c>
      <c r="D217" s="26" t="s">
        <v>773</v>
      </c>
      <c r="E217" s="29">
        <v>30</v>
      </c>
      <c r="F217" s="29">
        <f t="shared" si="12"/>
        <v>15</v>
      </c>
      <c r="G217" s="30">
        <v>6</v>
      </c>
      <c r="H217" s="53" t="s">
        <v>414</v>
      </c>
    </row>
    <row r="218" spans="1:8" x14ac:dyDescent="0.2">
      <c r="A218" s="26">
        <v>36</v>
      </c>
      <c r="B218" s="66" t="s">
        <v>376</v>
      </c>
      <c r="C218" s="64" t="s">
        <v>902</v>
      </c>
      <c r="D218" s="26" t="s">
        <v>765</v>
      </c>
      <c r="E218" s="29">
        <v>25</v>
      </c>
      <c r="F218" s="29">
        <f t="shared" si="12"/>
        <v>12.5</v>
      </c>
      <c r="G218" s="48" t="s">
        <v>230</v>
      </c>
      <c r="H218" s="53" t="s">
        <v>377</v>
      </c>
    </row>
    <row r="219" spans="1:8" x14ac:dyDescent="0.2">
      <c r="A219" s="26">
        <v>36</v>
      </c>
      <c r="B219" s="66" t="s">
        <v>378</v>
      </c>
      <c r="C219" s="64" t="s">
        <v>903</v>
      </c>
      <c r="D219" s="26" t="s">
        <v>765</v>
      </c>
      <c r="E219" s="29">
        <v>25</v>
      </c>
      <c r="F219" s="29">
        <f t="shared" si="12"/>
        <v>12.5</v>
      </c>
      <c r="G219" s="48" t="s">
        <v>230</v>
      </c>
      <c r="H219" s="53" t="s">
        <v>379</v>
      </c>
    </row>
    <row r="220" spans="1:8" s="50" customFormat="1" x14ac:dyDescent="0.2">
      <c r="A220" s="26">
        <v>36</v>
      </c>
      <c r="B220" s="25" t="s">
        <v>407</v>
      </c>
      <c r="C220" s="64" t="s">
        <v>902</v>
      </c>
      <c r="D220" s="26" t="s">
        <v>773</v>
      </c>
      <c r="E220" s="29">
        <v>30</v>
      </c>
      <c r="F220" s="29">
        <f t="shared" si="12"/>
        <v>15</v>
      </c>
      <c r="G220" s="30">
        <v>6</v>
      </c>
      <c r="H220" s="53" t="s">
        <v>411</v>
      </c>
    </row>
    <row r="221" spans="1:8" s="50" customFormat="1" x14ac:dyDescent="0.2">
      <c r="A221" s="26">
        <v>36</v>
      </c>
      <c r="B221" s="25" t="s">
        <v>408</v>
      </c>
      <c r="C221" s="64" t="s">
        <v>903</v>
      </c>
      <c r="D221" s="26" t="s">
        <v>773</v>
      </c>
      <c r="E221" s="29">
        <v>30</v>
      </c>
      <c r="F221" s="29">
        <f t="shared" si="12"/>
        <v>15</v>
      </c>
      <c r="G221" s="30">
        <v>6</v>
      </c>
      <c r="H221" s="53" t="s">
        <v>412</v>
      </c>
    </row>
    <row r="222" spans="1:8" ht="12" customHeight="1" x14ac:dyDescent="0.2">
      <c r="A222" s="91"/>
      <c r="B222" s="86" t="s">
        <v>795</v>
      </c>
      <c r="C222" s="71"/>
      <c r="D222" s="131"/>
      <c r="E222" s="143"/>
      <c r="F222" s="144"/>
      <c r="G222" s="145"/>
      <c r="H222" s="146"/>
    </row>
    <row r="223" spans="1:8" x14ac:dyDescent="0.2">
      <c r="A223" s="26">
        <v>37</v>
      </c>
      <c r="B223" s="66" t="s">
        <v>388</v>
      </c>
      <c r="C223" s="64" t="s">
        <v>904</v>
      </c>
      <c r="D223" s="26" t="s">
        <v>765</v>
      </c>
      <c r="E223" s="29">
        <v>30</v>
      </c>
      <c r="F223" s="29">
        <f t="shared" ref="F223:F229" si="13">E223/2</f>
        <v>15</v>
      </c>
      <c r="G223" s="48" t="s">
        <v>230</v>
      </c>
      <c r="H223" s="53" t="s">
        <v>394</v>
      </c>
    </row>
    <row r="224" spans="1:8" x14ac:dyDescent="0.2">
      <c r="A224" s="26">
        <v>37</v>
      </c>
      <c r="B224" s="66" t="s">
        <v>389</v>
      </c>
      <c r="C224" s="64" t="s">
        <v>905</v>
      </c>
      <c r="D224" s="26" t="s">
        <v>765</v>
      </c>
      <c r="E224" s="29">
        <v>30</v>
      </c>
      <c r="F224" s="29">
        <f t="shared" si="13"/>
        <v>15</v>
      </c>
      <c r="G224" s="48" t="s">
        <v>230</v>
      </c>
      <c r="H224" s="53" t="s">
        <v>395</v>
      </c>
    </row>
    <row r="225" spans="1:8" x14ac:dyDescent="0.2">
      <c r="A225" s="26">
        <v>37</v>
      </c>
      <c r="B225" s="25" t="s">
        <v>405</v>
      </c>
      <c r="C225" s="64" t="s">
        <v>904</v>
      </c>
      <c r="D225" s="26" t="s">
        <v>773</v>
      </c>
      <c r="E225" s="29">
        <v>35</v>
      </c>
      <c r="F225" s="29">
        <f t="shared" si="13"/>
        <v>17.5</v>
      </c>
      <c r="G225" s="30" t="s">
        <v>230</v>
      </c>
      <c r="H225" s="53" t="s">
        <v>415</v>
      </c>
    </row>
    <row r="226" spans="1:8" x14ac:dyDescent="0.2">
      <c r="A226" s="26">
        <v>37</v>
      </c>
      <c r="B226" s="25" t="s">
        <v>406</v>
      </c>
      <c r="C226" s="64" t="s">
        <v>905</v>
      </c>
      <c r="D226" s="26" t="s">
        <v>773</v>
      </c>
      <c r="E226" s="29">
        <v>35</v>
      </c>
      <c r="F226" s="29">
        <f t="shared" si="13"/>
        <v>17.5</v>
      </c>
      <c r="G226" s="30" t="s">
        <v>230</v>
      </c>
      <c r="H226" s="53" t="s">
        <v>416</v>
      </c>
    </row>
    <row r="227" spans="1:8" s="51" customFormat="1" x14ac:dyDescent="0.2">
      <c r="A227" s="26">
        <v>37</v>
      </c>
      <c r="B227" s="25" t="s">
        <v>385</v>
      </c>
      <c r="C227" s="61" t="s">
        <v>906</v>
      </c>
      <c r="D227" s="26" t="s">
        <v>765</v>
      </c>
      <c r="E227" s="29">
        <v>35</v>
      </c>
      <c r="F227" s="29">
        <f t="shared" si="13"/>
        <v>17.5</v>
      </c>
      <c r="G227" s="30" t="s">
        <v>230</v>
      </c>
      <c r="H227" s="53" t="s">
        <v>386</v>
      </c>
    </row>
    <row r="228" spans="1:8" s="51" customFormat="1" x14ac:dyDescent="0.2">
      <c r="A228" s="26">
        <v>37</v>
      </c>
      <c r="B228" s="25" t="s">
        <v>384</v>
      </c>
      <c r="C228" s="61" t="s">
        <v>907</v>
      </c>
      <c r="D228" s="26" t="s">
        <v>765</v>
      </c>
      <c r="E228" s="29">
        <v>35</v>
      </c>
      <c r="F228" s="29">
        <f t="shared" si="13"/>
        <v>17.5</v>
      </c>
      <c r="G228" s="30" t="s">
        <v>230</v>
      </c>
      <c r="H228" s="53" t="s">
        <v>387</v>
      </c>
    </row>
    <row r="229" spans="1:8" x14ac:dyDescent="0.2">
      <c r="A229" s="26">
        <v>37</v>
      </c>
      <c r="B229" s="25" t="s">
        <v>681</v>
      </c>
      <c r="C229" s="61" t="s">
        <v>908</v>
      </c>
      <c r="D229" s="26" t="s">
        <v>765</v>
      </c>
      <c r="E229" s="29">
        <v>70</v>
      </c>
      <c r="F229" s="29">
        <f t="shared" si="13"/>
        <v>35</v>
      </c>
      <c r="G229" s="30" t="s">
        <v>608</v>
      </c>
      <c r="H229" s="53" t="s">
        <v>682</v>
      </c>
    </row>
    <row r="230" spans="1:8" x14ac:dyDescent="0.2">
      <c r="A230" s="91"/>
      <c r="B230" s="86" t="s">
        <v>796</v>
      </c>
      <c r="C230" s="71"/>
      <c r="D230" s="131"/>
      <c r="E230" s="143"/>
      <c r="F230" s="144"/>
      <c r="G230" s="145"/>
      <c r="H230" s="146"/>
    </row>
    <row r="231" spans="1:8" x14ac:dyDescent="0.2">
      <c r="A231" s="26">
        <v>37</v>
      </c>
      <c r="B231" s="66" t="s">
        <v>373</v>
      </c>
      <c r="C231" s="64" t="s">
        <v>909</v>
      </c>
      <c r="D231" s="26" t="s">
        <v>765</v>
      </c>
      <c r="E231" s="29">
        <v>22</v>
      </c>
      <c r="F231" s="29">
        <f>E231/2</f>
        <v>11</v>
      </c>
      <c r="G231" s="48" t="s">
        <v>230</v>
      </c>
      <c r="H231" s="53" t="s">
        <v>508</v>
      </c>
    </row>
    <row r="232" spans="1:8" x14ac:dyDescent="0.2">
      <c r="A232" s="26">
        <v>37</v>
      </c>
      <c r="B232" s="66" t="s">
        <v>374</v>
      </c>
      <c r="C232" s="64" t="s">
        <v>910</v>
      </c>
      <c r="D232" s="26" t="s">
        <v>765</v>
      </c>
      <c r="E232" s="29">
        <v>22</v>
      </c>
      <c r="F232" s="29">
        <f>E232/2</f>
        <v>11</v>
      </c>
      <c r="G232" s="48" t="s">
        <v>230</v>
      </c>
      <c r="H232" s="53" t="s">
        <v>375</v>
      </c>
    </row>
    <row r="233" spans="1:8" x14ac:dyDescent="0.2">
      <c r="A233" s="26">
        <v>37</v>
      </c>
      <c r="B233" s="66" t="s">
        <v>683</v>
      </c>
      <c r="C233" s="61" t="s">
        <v>913</v>
      </c>
      <c r="D233" s="26" t="s">
        <v>765</v>
      </c>
      <c r="E233" s="29">
        <v>44</v>
      </c>
      <c r="F233" s="29">
        <f>E233/2</f>
        <v>22</v>
      </c>
      <c r="G233" s="48" t="s">
        <v>608</v>
      </c>
      <c r="H233" s="53" t="s">
        <v>684</v>
      </c>
    </row>
    <row r="234" spans="1:8" x14ac:dyDescent="0.2">
      <c r="A234" s="91"/>
      <c r="B234" s="86" t="s">
        <v>797</v>
      </c>
      <c r="C234" s="71"/>
      <c r="D234" s="131"/>
      <c r="E234" s="143"/>
      <c r="F234" s="144"/>
      <c r="G234" s="145"/>
      <c r="H234" s="146"/>
    </row>
    <row r="235" spans="1:8" x14ac:dyDescent="0.2">
      <c r="A235" s="26">
        <v>38</v>
      </c>
      <c r="B235" s="66" t="s">
        <v>390</v>
      </c>
      <c r="C235" s="64" t="s">
        <v>911</v>
      </c>
      <c r="D235" s="26" t="s">
        <v>765</v>
      </c>
      <c r="E235" s="29">
        <v>25</v>
      </c>
      <c r="F235" s="29">
        <f>E235/2</f>
        <v>12.5</v>
      </c>
      <c r="G235" s="48" t="s">
        <v>230</v>
      </c>
      <c r="H235" s="53" t="s">
        <v>392</v>
      </c>
    </row>
    <row r="236" spans="1:8" x14ac:dyDescent="0.2">
      <c r="A236" s="26">
        <v>38</v>
      </c>
      <c r="B236" s="66" t="s">
        <v>391</v>
      </c>
      <c r="C236" s="64" t="s">
        <v>912</v>
      </c>
      <c r="D236" s="26" t="s">
        <v>765</v>
      </c>
      <c r="E236" s="29">
        <v>25</v>
      </c>
      <c r="F236" s="29">
        <f>E236/2</f>
        <v>12.5</v>
      </c>
      <c r="G236" s="48" t="s">
        <v>230</v>
      </c>
      <c r="H236" s="53" t="s">
        <v>393</v>
      </c>
    </row>
    <row r="237" spans="1:8" ht="12" customHeight="1" x14ac:dyDescent="0.2">
      <c r="A237" s="26">
        <v>38</v>
      </c>
      <c r="B237" s="66" t="s">
        <v>679</v>
      </c>
      <c r="C237" s="64" t="s">
        <v>916</v>
      </c>
      <c r="D237" s="26" t="s">
        <v>765</v>
      </c>
      <c r="E237" s="29">
        <v>50</v>
      </c>
      <c r="F237" s="29">
        <f>E237/2</f>
        <v>25</v>
      </c>
      <c r="G237" s="48" t="s">
        <v>608</v>
      </c>
      <c r="H237" s="53" t="s">
        <v>680</v>
      </c>
    </row>
    <row r="238" spans="1:8" x14ac:dyDescent="0.2">
      <c r="A238" s="91"/>
      <c r="B238" s="86" t="s">
        <v>798</v>
      </c>
      <c r="C238" s="71"/>
      <c r="D238" s="131"/>
      <c r="E238" s="143"/>
      <c r="F238" s="144"/>
      <c r="G238" s="145"/>
      <c r="H238" s="146"/>
    </row>
    <row r="239" spans="1:8" x14ac:dyDescent="0.2">
      <c r="A239" s="26">
        <v>38</v>
      </c>
      <c r="B239" s="25" t="s">
        <v>430</v>
      </c>
      <c r="C239" s="61" t="s">
        <v>914</v>
      </c>
      <c r="D239" s="26" t="s">
        <v>765</v>
      </c>
      <c r="E239" s="29">
        <v>30</v>
      </c>
      <c r="F239" s="29">
        <f>E239/2</f>
        <v>15</v>
      </c>
      <c r="G239" s="30" t="s">
        <v>230</v>
      </c>
      <c r="H239" s="53" t="s">
        <v>506</v>
      </c>
    </row>
    <row r="240" spans="1:8" x14ac:dyDescent="0.2">
      <c r="A240" s="26">
        <v>38</v>
      </c>
      <c r="B240" s="25" t="s">
        <v>429</v>
      </c>
      <c r="C240" s="61" t="s">
        <v>915</v>
      </c>
      <c r="D240" s="26" t="s">
        <v>765</v>
      </c>
      <c r="E240" s="29">
        <v>30</v>
      </c>
      <c r="F240" s="29">
        <f>E240/2</f>
        <v>15</v>
      </c>
      <c r="G240" s="30" t="s">
        <v>230</v>
      </c>
      <c r="H240" s="53" t="s">
        <v>507</v>
      </c>
    </row>
    <row r="241" spans="1:8" x14ac:dyDescent="0.2">
      <c r="A241" s="26">
        <v>38</v>
      </c>
      <c r="B241" s="66" t="s">
        <v>813</v>
      </c>
      <c r="C241" s="64" t="s">
        <v>917</v>
      </c>
      <c r="D241" s="26" t="s">
        <v>765</v>
      </c>
      <c r="E241" s="29">
        <v>60</v>
      </c>
      <c r="F241" s="29">
        <f>E241/2</f>
        <v>30</v>
      </c>
      <c r="G241" s="48" t="s">
        <v>608</v>
      </c>
      <c r="H241" s="53" t="s">
        <v>821</v>
      </c>
    </row>
    <row r="242" spans="1:8" x14ac:dyDescent="0.2">
      <c r="A242" s="91"/>
      <c r="B242" s="86" t="s">
        <v>799</v>
      </c>
      <c r="C242" s="71"/>
      <c r="D242" s="131"/>
      <c r="E242" s="143"/>
      <c r="F242" s="144"/>
      <c r="G242" s="145"/>
      <c r="H242" s="146"/>
    </row>
    <row r="243" spans="1:8" x14ac:dyDescent="0.2">
      <c r="A243" s="26">
        <v>38</v>
      </c>
      <c r="B243" s="25" t="s">
        <v>512</v>
      </c>
      <c r="C243" s="61" t="s">
        <v>918</v>
      </c>
      <c r="D243" s="26" t="s">
        <v>765</v>
      </c>
      <c r="E243" s="29">
        <v>20</v>
      </c>
      <c r="F243" s="29">
        <f>E243/2</f>
        <v>10</v>
      </c>
      <c r="G243" s="30" t="s">
        <v>230</v>
      </c>
      <c r="H243" s="53" t="s">
        <v>514</v>
      </c>
    </row>
    <row r="244" spans="1:8" x14ac:dyDescent="0.2">
      <c r="A244" s="26">
        <v>38</v>
      </c>
      <c r="B244" s="25" t="s">
        <v>513</v>
      </c>
      <c r="C244" s="61" t="s">
        <v>919</v>
      </c>
      <c r="D244" s="26" t="s">
        <v>765</v>
      </c>
      <c r="E244" s="29">
        <v>20</v>
      </c>
      <c r="F244" s="29">
        <f>E244/2</f>
        <v>10</v>
      </c>
      <c r="G244" s="30" t="s">
        <v>230</v>
      </c>
      <c r="H244" s="53" t="s">
        <v>515</v>
      </c>
    </row>
    <row r="245" spans="1:8" x14ac:dyDescent="0.2">
      <c r="A245" s="115"/>
      <c r="B245" s="86" t="s">
        <v>714</v>
      </c>
      <c r="C245" s="86"/>
      <c r="D245" s="92"/>
      <c r="E245" s="82"/>
      <c r="F245" s="79"/>
      <c r="G245" s="87"/>
      <c r="H245" s="103"/>
    </row>
    <row r="246" spans="1:8" x14ac:dyDescent="0.2">
      <c r="A246" s="3">
        <v>39</v>
      </c>
      <c r="B246" s="25" t="s">
        <v>298</v>
      </c>
      <c r="C246" s="61" t="s">
        <v>920</v>
      </c>
      <c r="D246" s="26" t="s">
        <v>775</v>
      </c>
      <c r="E246" s="29">
        <v>20</v>
      </c>
      <c r="F246" s="29">
        <f>E246/2</f>
        <v>10</v>
      </c>
      <c r="G246" s="26" t="s">
        <v>230</v>
      </c>
      <c r="H246" s="60" t="s">
        <v>300</v>
      </c>
    </row>
    <row r="247" spans="1:8" x14ac:dyDescent="0.2">
      <c r="A247" s="3">
        <v>39</v>
      </c>
      <c r="B247" s="25" t="s">
        <v>299</v>
      </c>
      <c r="C247" s="61" t="s">
        <v>921</v>
      </c>
      <c r="D247" s="26" t="s">
        <v>775</v>
      </c>
      <c r="E247" s="29">
        <v>20</v>
      </c>
      <c r="F247" s="29">
        <f>E247/2</f>
        <v>10</v>
      </c>
      <c r="G247" s="26" t="s">
        <v>230</v>
      </c>
      <c r="H247" s="60" t="s">
        <v>301</v>
      </c>
    </row>
    <row r="248" spans="1:8" x14ac:dyDescent="0.2">
      <c r="A248" s="3">
        <v>39</v>
      </c>
      <c r="B248" s="25" t="s">
        <v>143</v>
      </c>
      <c r="C248" s="61" t="s">
        <v>920</v>
      </c>
      <c r="D248" s="26" t="s">
        <v>765</v>
      </c>
      <c r="E248" s="29">
        <v>25</v>
      </c>
      <c r="F248" s="29">
        <f>E248/2</f>
        <v>12.5</v>
      </c>
      <c r="G248" s="30">
        <v>6</v>
      </c>
      <c r="H248" s="60" t="s">
        <v>151</v>
      </c>
    </row>
    <row r="249" spans="1:8" x14ac:dyDescent="0.2">
      <c r="A249" s="3">
        <v>39</v>
      </c>
      <c r="B249" s="25" t="s">
        <v>144</v>
      </c>
      <c r="C249" s="61" t="s">
        <v>921</v>
      </c>
      <c r="D249" s="26" t="s">
        <v>765</v>
      </c>
      <c r="E249" s="29">
        <v>25</v>
      </c>
      <c r="F249" s="29">
        <f>E249/2</f>
        <v>12.5</v>
      </c>
      <c r="G249" s="30">
        <v>6</v>
      </c>
      <c r="H249" s="60" t="s">
        <v>152</v>
      </c>
    </row>
    <row r="250" spans="1:8" x14ac:dyDescent="0.2">
      <c r="A250" s="115"/>
      <c r="B250" s="86" t="s">
        <v>713</v>
      </c>
      <c r="C250" s="86"/>
      <c r="D250" s="92"/>
      <c r="E250" s="82"/>
      <c r="F250" s="88"/>
      <c r="G250" s="87"/>
      <c r="H250" s="103"/>
    </row>
    <row r="251" spans="1:8" x14ac:dyDescent="0.2">
      <c r="A251" s="3">
        <v>39</v>
      </c>
      <c r="B251" s="25" t="s">
        <v>493</v>
      </c>
      <c r="C251" s="61" t="s">
        <v>922</v>
      </c>
      <c r="D251" s="26" t="s">
        <v>775</v>
      </c>
      <c r="E251" s="29">
        <v>20</v>
      </c>
      <c r="F251" s="29">
        <f t="shared" ref="F251:F254" si="14">E251/2</f>
        <v>10</v>
      </c>
      <c r="G251" s="30" t="s">
        <v>230</v>
      </c>
      <c r="H251" s="53" t="s">
        <v>497</v>
      </c>
    </row>
    <row r="252" spans="1:8" x14ac:dyDescent="0.2">
      <c r="A252" s="3">
        <v>39</v>
      </c>
      <c r="B252" s="25" t="s">
        <v>494</v>
      </c>
      <c r="C252" s="61" t="s">
        <v>923</v>
      </c>
      <c r="D252" s="26" t="s">
        <v>775</v>
      </c>
      <c r="E252" s="29">
        <v>20</v>
      </c>
      <c r="F252" s="29">
        <f t="shared" si="14"/>
        <v>10</v>
      </c>
      <c r="G252" s="30" t="s">
        <v>230</v>
      </c>
      <c r="H252" s="53" t="s">
        <v>498</v>
      </c>
    </row>
    <row r="253" spans="1:8" x14ac:dyDescent="0.2">
      <c r="A253" s="3">
        <v>39</v>
      </c>
      <c r="B253" s="25" t="s">
        <v>495</v>
      </c>
      <c r="C253" s="61" t="s">
        <v>922</v>
      </c>
      <c r="D253" s="26" t="s">
        <v>765</v>
      </c>
      <c r="E253" s="29">
        <v>25</v>
      </c>
      <c r="F253" s="29">
        <f t="shared" si="14"/>
        <v>12.5</v>
      </c>
      <c r="G253" s="30" t="s">
        <v>230</v>
      </c>
      <c r="H253" s="53" t="s">
        <v>499</v>
      </c>
    </row>
    <row r="254" spans="1:8" x14ac:dyDescent="0.2">
      <c r="A254" s="3">
        <v>39</v>
      </c>
      <c r="B254" s="25" t="s">
        <v>496</v>
      </c>
      <c r="C254" s="61" t="s">
        <v>923</v>
      </c>
      <c r="D254" s="26" t="s">
        <v>765</v>
      </c>
      <c r="E254" s="29">
        <v>25</v>
      </c>
      <c r="F254" s="29">
        <f t="shared" si="14"/>
        <v>12.5</v>
      </c>
      <c r="G254" s="30" t="s">
        <v>230</v>
      </c>
      <c r="H254" s="53" t="s">
        <v>500</v>
      </c>
    </row>
    <row r="255" spans="1:8" x14ac:dyDescent="0.2">
      <c r="A255" s="115"/>
      <c r="B255" s="86" t="s">
        <v>715</v>
      </c>
      <c r="C255" s="86"/>
      <c r="D255" s="92"/>
      <c r="E255" s="82"/>
      <c r="F255" s="79"/>
      <c r="G255" s="87"/>
      <c r="H255" s="103"/>
    </row>
    <row r="256" spans="1:8" x14ac:dyDescent="0.2">
      <c r="A256" s="3">
        <v>39</v>
      </c>
      <c r="B256" s="25" t="s">
        <v>348</v>
      </c>
      <c r="C256" s="61" t="s">
        <v>924</v>
      </c>
      <c r="D256" s="26" t="s">
        <v>765</v>
      </c>
      <c r="E256" s="29">
        <v>30</v>
      </c>
      <c r="F256" s="29">
        <f>E256/2</f>
        <v>15</v>
      </c>
      <c r="G256" s="30">
        <v>6</v>
      </c>
      <c r="H256" s="53" t="s">
        <v>349</v>
      </c>
    </row>
    <row r="257" spans="1:8" x14ac:dyDescent="0.2">
      <c r="A257" s="3">
        <v>39</v>
      </c>
      <c r="B257" s="25" t="s">
        <v>350</v>
      </c>
      <c r="C257" s="61" t="s">
        <v>925</v>
      </c>
      <c r="D257" s="26" t="s">
        <v>765</v>
      </c>
      <c r="E257" s="29">
        <v>30</v>
      </c>
      <c r="F257" s="29">
        <f>E257/2</f>
        <v>15</v>
      </c>
      <c r="G257" s="30">
        <v>6</v>
      </c>
      <c r="H257" s="53" t="s">
        <v>351</v>
      </c>
    </row>
    <row r="258" spans="1:8" x14ac:dyDescent="0.2">
      <c r="A258" s="3">
        <v>39</v>
      </c>
      <c r="B258" s="25" t="s">
        <v>354</v>
      </c>
      <c r="C258" s="61" t="s">
        <v>926</v>
      </c>
      <c r="D258" s="26" t="s">
        <v>765</v>
      </c>
      <c r="E258" s="29">
        <v>60</v>
      </c>
      <c r="F258" s="29">
        <f>E258/2</f>
        <v>30</v>
      </c>
      <c r="G258" s="30" t="s">
        <v>608</v>
      </c>
      <c r="H258" s="53" t="s">
        <v>352</v>
      </c>
    </row>
    <row r="259" spans="1:8" x14ac:dyDescent="0.2">
      <c r="A259" s="115"/>
      <c r="B259" s="86" t="s">
        <v>716</v>
      </c>
      <c r="C259" s="153"/>
      <c r="D259" s="89"/>
      <c r="E259" s="29"/>
      <c r="F259" s="79"/>
      <c r="G259" s="89"/>
      <c r="H259" s="104"/>
    </row>
    <row r="260" spans="1:8" x14ac:dyDescent="0.2">
      <c r="A260" s="3">
        <v>40</v>
      </c>
      <c r="B260" s="67" t="s">
        <v>601</v>
      </c>
      <c r="C260" s="2" t="s">
        <v>927</v>
      </c>
      <c r="D260" s="26" t="s">
        <v>765</v>
      </c>
      <c r="E260" s="29">
        <v>45</v>
      </c>
      <c r="F260" s="29">
        <f>E260/2</f>
        <v>22.5</v>
      </c>
      <c r="G260" s="3">
        <v>6</v>
      </c>
      <c r="H260" s="55" t="s">
        <v>603</v>
      </c>
    </row>
    <row r="261" spans="1:8" x14ac:dyDescent="0.2">
      <c r="A261" s="3">
        <v>40</v>
      </c>
      <c r="B261" s="67" t="s">
        <v>602</v>
      </c>
      <c r="C261" s="2" t="s">
        <v>928</v>
      </c>
      <c r="D261" s="26" t="s">
        <v>765</v>
      </c>
      <c r="E261" s="29">
        <v>45</v>
      </c>
      <c r="F261" s="29">
        <f>E261/2</f>
        <v>22.5</v>
      </c>
      <c r="G261" s="3">
        <v>6</v>
      </c>
      <c r="H261" s="55" t="s">
        <v>604</v>
      </c>
    </row>
    <row r="262" spans="1:8" x14ac:dyDescent="0.2">
      <c r="A262" s="3">
        <v>40</v>
      </c>
      <c r="B262" s="67" t="s">
        <v>709</v>
      </c>
      <c r="C262" s="61" t="s">
        <v>929</v>
      </c>
      <c r="D262" s="26" t="s">
        <v>765</v>
      </c>
      <c r="E262" s="29">
        <v>90</v>
      </c>
      <c r="F262" s="29">
        <f>E262/2</f>
        <v>45</v>
      </c>
      <c r="G262" s="3" t="s">
        <v>608</v>
      </c>
      <c r="H262" s="55" t="s">
        <v>800</v>
      </c>
    </row>
    <row r="263" spans="1:8" x14ac:dyDescent="0.2">
      <c r="A263" s="115"/>
      <c r="B263" s="86" t="s">
        <v>717</v>
      </c>
      <c r="C263" s="153"/>
      <c r="D263" s="89"/>
      <c r="E263" s="29"/>
      <c r="F263" s="79"/>
      <c r="G263" s="89"/>
      <c r="H263" s="104"/>
    </row>
    <row r="264" spans="1:8" x14ac:dyDescent="0.2">
      <c r="A264" s="26">
        <v>41</v>
      </c>
      <c r="B264" s="152" t="s">
        <v>289</v>
      </c>
      <c r="C264" s="68" t="s">
        <v>930</v>
      </c>
      <c r="D264" s="26" t="s">
        <v>775</v>
      </c>
      <c r="E264" s="29">
        <v>18</v>
      </c>
      <c r="F264" s="154">
        <f t="shared" ref="F264:F269" si="15">E264/2</f>
        <v>9</v>
      </c>
      <c r="G264" s="43">
        <v>6</v>
      </c>
      <c r="H264" s="58" t="s">
        <v>302</v>
      </c>
    </row>
    <row r="265" spans="1:8" x14ac:dyDescent="0.2">
      <c r="A265" s="26">
        <v>41</v>
      </c>
      <c r="B265" s="152" t="s">
        <v>290</v>
      </c>
      <c r="C265" s="68" t="s">
        <v>931</v>
      </c>
      <c r="D265" s="26" t="s">
        <v>775</v>
      </c>
      <c r="E265" s="29">
        <v>18</v>
      </c>
      <c r="F265" s="154">
        <f t="shared" si="15"/>
        <v>9</v>
      </c>
      <c r="G265" s="43">
        <v>6</v>
      </c>
      <c r="H265" s="58" t="s">
        <v>303</v>
      </c>
    </row>
    <row r="266" spans="1:8" x14ac:dyDescent="0.2">
      <c r="A266" s="26">
        <v>41</v>
      </c>
      <c r="B266" s="152" t="s">
        <v>304</v>
      </c>
      <c r="C266" s="68" t="s">
        <v>930</v>
      </c>
      <c r="D266" s="26" t="s">
        <v>765</v>
      </c>
      <c r="E266" s="29">
        <v>20</v>
      </c>
      <c r="F266" s="154">
        <f t="shared" si="15"/>
        <v>10</v>
      </c>
      <c r="G266" s="43">
        <v>6</v>
      </c>
      <c r="H266" s="58" t="s">
        <v>306</v>
      </c>
    </row>
    <row r="267" spans="1:8" x14ac:dyDescent="0.2">
      <c r="A267" s="26">
        <v>41</v>
      </c>
      <c r="B267" s="152" t="s">
        <v>305</v>
      </c>
      <c r="C267" s="68" t="s">
        <v>931</v>
      </c>
      <c r="D267" s="26" t="s">
        <v>765</v>
      </c>
      <c r="E267" s="29">
        <v>20</v>
      </c>
      <c r="F267" s="154">
        <f t="shared" si="15"/>
        <v>10</v>
      </c>
      <c r="G267" s="43">
        <v>6</v>
      </c>
      <c r="H267" s="58" t="s">
        <v>307</v>
      </c>
    </row>
    <row r="268" spans="1:8" x14ac:dyDescent="0.2">
      <c r="A268" s="26">
        <v>41</v>
      </c>
      <c r="B268" s="152" t="s">
        <v>291</v>
      </c>
      <c r="C268" s="68" t="s">
        <v>932</v>
      </c>
      <c r="D268" s="26" t="s">
        <v>765</v>
      </c>
      <c r="E268" s="29">
        <v>40</v>
      </c>
      <c r="F268" s="154">
        <f>E268/2</f>
        <v>20</v>
      </c>
      <c r="G268" s="43" t="s">
        <v>608</v>
      </c>
      <c r="H268" s="58" t="s">
        <v>310</v>
      </c>
    </row>
    <row r="269" spans="1:8" x14ac:dyDescent="0.2">
      <c r="A269" s="26">
        <v>41</v>
      </c>
      <c r="B269" s="117" t="s">
        <v>308</v>
      </c>
      <c r="C269" s="118" t="s">
        <v>933</v>
      </c>
      <c r="D269" s="26" t="s">
        <v>775</v>
      </c>
      <c r="E269" s="29">
        <v>40</v>
      </c>
      <c r="F269" s="154">
        <f t="shared" si="15"/>
        <v>20</v>
      </c>
      <c r="G269" s="119" t="s">
        <v>608</v>
      </c>
      <c r="H269" s="58" t="s">
        <v>309</v>
      </c>
    </row>
    <row r="270" spans="1:8" ht="12.75" customHeight="1" x14ac:dyDescent="0.2">
      <c r="A270" s="91"/>
      <c r="B270" s="86" t="s">
        <v>718</v>
      </c>
      <c r="C270" s="86"/>
      <c r="D270" s="92"/>
      <c r="E270" s="79"/>
      <c r="F270" s="79"/>
      <c r="G270" s="80"/>
      <c r="H270" s="100"/>
    </row>
    <row r="271" spans="1:8" x14ac:dyDescent="0.2">
      <c r="A271" s="26">
        <v>41</v>
      </c>
      <c r="B271" s="67" t="s">
        <v>148</v>
      </c>
      <c r="C271" s="2" t="s">
        <v>986</v>
      </c>
      <c r="D271" s="26" t="s">
        <v>776</v>
      </c>
      <c r="E271" s="29">
        <v>18</v>
      </c>
      <c r="F271" s="29">
        <f>E271/2</f>
        <v>9</v>
      </c>
      <c r="G271" s="3">
        <v>12</v>
      </c>
      <c r="H271" s="55" t="s">
        <v>156</v>
      </c>
    </row>
    <row r="272" spans="1:8" x14ac:dyDescent="0.2">
      <c r="A272" s="26">
        <v>41</v>
      </c>
      <c r="B272" s="67" t="s">
        <v>311</v>
      </c>
      <c r="C272" s="2" t="s">
        <v>987</v>
      </c>
      <c r="D272" s="26" t="s">
        <v>765</v>
      </c>
      <c r="E272" s="29">
        <v>20</v>
      </c>
      <c r="F272" s="29">
        <f>E272/2</f>
        <v>10</v>
      </c>
      <c r="G272" s="3">
        <v>12</v>
      </c>
      <c r="H272" s="55" t="s">
        <v>312</v>
      </c>
    </row>
    <row r="273" spans="1:8" x14ac:dyDescent="0.2">
      <c r="A273" s="91"/>
      <c r="B273" s="86" t="s">
        <v>719</v>
      </c>
      <c r="C273" s="64"/>
      <c r="D273" s="90"/>
      <c r="E273" s="29"/>
      <c r="F273" s="79"/>
      <c r="G273" s="90"/>
      <c r="H273" s="98"/>
    </row>
    <row r="274" spans="1:8" x14ac:dyDescent="0.2">
      <c r="A274" s="26">
        <v>41</v>
      </c>
      <c r="B274" s="25" t="s">
        <v>521</v>
      </c>
      <c r="C274" s="61" t="s">
        <v>934</v>
      </c>
      <c r="D274" s="26" t="s">
        <v>765</v>
      </c>
      <c r="E274" s="29">
        <v>50</v>
      </c>
      <c r="F274" s="29">
        <f t="shared" ref="F274:F290" si="16">E274/2</f>
        <v>25</v>
      </c>
      <c r="G274" s="30">
        <v>6</v>
      </c>
      <c r="H274" s="53" t="s">
        <v>531</v>
      </c>
    </row>
    <row r="275" spans="1:8" x14ac:dyDescent="0.2">
      <c r="A275" s="26">
        <v>41</v>
      </c>
      <c r="B275" s="25" t="s">
        <v>523</v>
      </c>
      <c r="C275" s="61" t="s">
        <v>935</v>
      </c>
      <c r="D275" s="26" t="s">
        <v>773</v>
      </c>
      <c r="E275" s="29">
        <v>60</v>
      </c>
      <c r="F275" s="29">
        <f>E275/2</f>
        <v>30</v>
      </c>
      <c r="G275" s="30">
        <v>6</v>
      </c>
      <c r="H275" s="53" t="s">
        <v>533</v>
      </c>
    </row>
    <row r="276" spans="1:8" x14ac:dyDescent="0.2">
      <c r="A276" s="26">
        <v>41</v>
      </c>
      <c r="B276" s="25" t="s">
        <v>524</v>
      </c>
      <c r="C276" s="61" t="s">
        <v>934</v>
      </c>
      <c r="D276" s="26" t="s">
        <v>773</v>
      </c>
      <c r="E276" s="29">
        <v>60</v>
      </c>
      <c r="F276" s="29">
        <f>E276/2</f>
        <v>30</v>
      </c>
      <c r="G276" s="30">
        <v>6</v>
      </c>
      <c r="H276" s="53" t="s">
        <v>534</v>
      </c>
    </row>
    <row r="277" spans="1:8" x14ac:dyDescent="0.2">
      <c r="A277" s="26">
        <v>41</v>
      </c>
      <c r="B277" s="25" t="s">
        <v>522</v>
      </c>
      <c r="C277" s="61" t="s">
        <v>935</v>
      </c>
      <c r="D277" s="26" t="s">
        <v>765</v>
      </c>
      <c r="E277" s="29">
        <v>50</v>
      </c>
      <c r="F277" s="29">
        <f t="shared" si="16"/>
        <v>25</v>
      </c>
      <c r="G277" s="30">
        <v>6</v>
      </c>
      <c r="H277" s="53" t="s">
        <v>532</v>
      </c>
    </row>
    <row r="278" spans="1:8" x14ac:dyDescent="0.2">
      <c r="A278" s="26">
        <v>41</v>
      </c>
      <c r="B278" s="25" t="s">
        <v>685</v>
      </c>
      <c r="C278" s="61" t="s">
        <v>936</v>
      </c>
      <c r="D278" s="26" t="s">
        <v>765</v>
      </c>
      <c r="E278" s="29">
        <v>100</v>
      </c>
      <c r="F278" s="29">
        <f t="shared" si="16"/>
        <v>50</v>
      </c>
      <c r="G278" s="30" t="s">
        <v>608</v>
      </c>
      <c r="H278" s="53" t="s">
        <v>686</v>
      </c>
    </row>
    <row r="279" spans="1:8" x14ac:dyDescent="0.2">
      <c r="A279" s="26">
        <v>42</v>
      </c>
      <c r="B279" s="25" t="s">
        <v>417</v>
      </c>
      <c r="C279" s="61" t="s">
        <v>937</v>
      </c>
      <c r="D279" s="26" t="s">
        <v>765</v>
      </c>
      <c r="E279" s="29">
        <v>28</v>
      </c>
      <c r="F279" s="29">
        <f t="shared" si="16"/>
        <v>14</v>
      </c>
      <c r="G279" s="30" t="s">
        <v>230</v>
      </c>
      <c r="H279" s="53" t="s">
        <v>421</v>
      </c>
    </row>
    <row r="280" spans="1:8" x14ac:dyDescent="0.2">
      <c r="A280" s="26">
        <v>42</v>
      </c>
      <c r="B280" s="25" t="s">
        <v>418</v>
      </c>
      <c r="C280" s="61" t="s">
        <v>938</v>
      </c>
      <c r="D280" s="26" t="s">
        <v>765</v>
      </c>
      <c r="E280" s="29">
        <v>28</v>
      </c>
      <c r="F280" s="29">
        <f t="shared" si="16"/>
        <v>14</v>
      </c>
      <c r="G280" s="30" t="s">
        <v>230</v>
      </c>
      <c r="H280" s="53" t="s">
        <v>422</v>
      </c>
    </row>
    <row r="281" spans="1:8" x14ac:dyDescent="0.2">
      <c r="A281" s="26">
        <v>42</v>
      </c>
      <c r="B281" s="25" t="s">
        <v>419</v>
      </c>
      <c r="C281" s="61" t="s">
        <v>937</v>
      </c>
      <c r="D281" s="26" t="s">
        <v>773</v>
      </c>
      <c r="E281" s="29">
        <v>33</v>
      </c>
      <c r="F281" s="29">
        <f t="shared" si="16"/>
        <v>16.5</v>
      </c>
      <c r="G281" s="30" t="s">
        <v>230</v>
      </c>
      <c r="H281" s="53" t="s">
        <v>423</v>
      </c>
    </row>
    <row r="282" spans="1:8" x14ac:dyDescent="0.2">
      <c r="A282" s="26">
        <v>42</v>
      </c>
      <c r="B282" s="25" t="s">
        <v>420</v>
      </c>
      <c r="C282" s="61" t="s">
        <v>938</v>
      </c>
      <c r="D282" s="26" t="s">
        <v>773</v>
      </c>
      <c r="E282" s="29">
        <v>33</v>
      </c>
      <c r="F282" s="29">
        <f t="shared" si="16"/>
        <v>16.5</v>
      </c>
      <c r="G282" s="30" t="s">
        <v>230</v>
      </c>
      <c r="H282" s="53" t="s">
        <v>424</v>
      </c>
    </row>
    <row r="283" spans="1:8" x14ac:dyDescent="0.2">
      <c r="A283" s="26">
        <v>42</v>
      </c>
      <c r="B283" s="67" t="s">
        <v>45</v>
      </c>
      <c r="C283" s="2" t="s">
        <v>939</v>
      </c>
      <c r="D283" s="26" t="s">
        <v>765</v>
      </c>
      <c r="E283" s="29">
        <v>25</v>
      </c>
      <c r="F283" s="29">
        <f t="shared" si="16"/>
        <v>12.5</v>
      </c>
      <c r="G283" s="3">
        <v>6</v>
      </c>
      <c r="H283" s="55" t="s">
        <v>49</v>
      </c>
    </row>
    <row r="284" spans="1:8" x14ac:dyDescent="0.2">
      <c r="A284" s="26">
        <v>42</v>
      </c>
      <c r="B284" s="67" t="s">
        <v>46</v>
      </c>
      <c r="C284" s="2" t="s">
        <v>940</v>
      </c>
      <c r="D284" s="26" t="s">
        <v>765</v>
      </c>
      <c r="E284" s="29">
        <v>25</v>
      </c>
      <c r="F284" s="29">
        <f t="shared" si="16"/>
        <v>12.5</v>
      </c>
      <c r="G284" s="3">
        <v>6</v>
      </c>
      <c r="H284" s="55" t="s">
        <v>50</v>
      </c>
    </row>
    <row r="285" spans="1:8" x14ac:dyDescent="0.2">
      <c r="A285" s="26">
        <v>42</v>
      </c>
      <c r="B285" s="67" t="s">
        <v>47</v>
      </c>
      <c r="C285" s="2" t="s">
        <v>939</v>
      </c>
      <c r="D285" s="26" t="s">
        <v>773</v>
      </c>
      <c r="E285" s="29">
        <v>30</v>
      </c>
      <c r="F285" s="29">
        <f t="shared" si="16"/>
        <v>15</v>
      </c>
      <c r="G285" s="3">
        <v>6</v>
      </c>
      <c r="H285" s="55" t="s">
        <v>51</v>
      </c>
    </row>
    <row r="286" spans="1:8" x14ac:dyDescent="0.2">
      <c r="A286" s="26">
        <v>42</v>
      </c>
      <c r="B286" s="67" t="s">
        <v>48</v>
      </c>
      <c r="C286" s="2" t="s">
        <v>940</v>
      </c>
      <c r="D286" s="26" t="s">
        <v>773</v>
      </c>
      <c r="E286" s="29">
        <v>30</v>
      </c>
      <c r="F286" s="29">
        <f t="shared" si="16"/>
        <v>15</v>
      </c>
      <c r="G286" s="3">
        <v>6</v>
      </c>
      <c r="H286" s="55" t="s">
        <v>52</v>
      </c>
    </row>
    <row r="287" spans="1:8" x14ac:dyDescent="0.2">
      <c r="A287" s="26">
        <v>42</v>
      </c>
      <c r="B287" s="67" t="s">
        <v>141</v>
      </c>
      <c r="C287" s="2" t="s">
        <v>941</v>
      </c>
      <c r="D287" s="26" t="s">
        <v>765</v>
      </c>
      <c r="E287" s="29">
        <v>25</v>
      </c>
      <c r="F287" s="29">
        <f t="shared" si="16"/>
        <v>12.5</v>
      </c>
      <c r="G287" s="3">
        <v>6</v>
      </c>
      <c r="H287" s="55" t="s">
        <v>149</v>
      </c>
    </row>
    <row r="288" spans="1:8" x14ac:dyDescent="0.2">
      <c r="A288" s="26">
        <v>42</v>
      </c>
      <c r="B288" s="67" t="s">
        <v>142</v>
      </c>
      <c r="C288" s="2" t="s">
        <v>942</v>
      </c>
      <c r="D288" s="26" t="s">
        <v>765</v>
      </c>
      <c r="E288" s="29">
        <v>25</v>
      </c>
      <c r="F288" s="29">
        <f t="shared" si="16"/>
        <v>12.5</v>
      </c>
      <c r="G288" s="3">
        <v>6</v>
      </c>
      <c r="H288" s="55" t="s">
        <v>150</v>
      </c>
    </row>
    <row r="289" spans="1:8" x14ac:dyDescent="0.2">
      <c r="A289" s="26">
        <v>42</v>
      </c>
      <c r="B289" s="67" t="s">
        <v>9</v>
      </c>
      <c r="C289" s="2" t="s">
        <v>941</v>
      </c>
      <c r="D289" s="26" t="s">
        <v>773</v>
      </c>
      <c r="E289" s="29">
        <v>30</v>
      </c>
      <c r="F289" s="29">
        <f t="shared" si="16"/>
        <v>15</v>
      </c>
      <c r="G289" s="3">
        <v>6</v>
      </c>
      <c r="H289" s="55" t="s">
        <v>11</v>
      </c>
    </row>
    <row r="290" spans="1:8" x14ac:dyDescent="0.2">
      <c r="A290" s="26">
        <v>42</v>
      </c>
      <c r="B290" s="67" t="s">
        <v>10</v>
      </c>
      <c r="C290" s="2" t="s">
        <v>942</v>
      </c>
      <c r="D290" s="26" t="s">
        <v>773</v>
      </c>
      <c r="E290" s="29">
        <v>30</v>
      </c>
      <c r="F290" s="29">
        <f t="shared" si="16"/>
        <v>15</v>
      </c>
      <c r="G290" s="3">
        <v>6</v>
      </c>
      <c r="H290" s="55" t="s">
        <v>12</v>
      </c>
    </row>
    <row r="291" spans="1:8" x14ac:dyDescent="0.2">
      <c r="A291" s="91"/>
      <c r="B291" s="86" t="s">
        <v>720</v>
      </c>
      <c r="C291" s="86"/>
      <c r="D291" s="92"/>
      <c r="E291" s="79"/>
      <c r="F291" s="79"/>
      <c r="G291" s="80"/>
      <c r="H291" s="100"/>
    </row>
    <row r="292" spans="1:8" x14ac:dyDescent="0.2">
      <c r="A292" s="26">
        <v>43</v>
      </c>
      <c r="B292" s="67" t="s">
        <v>146</v>
      </c>
      <c r="C292" s="2" t="s">
        <v>943</v>
      </c>
      <c r="D292" s="26" t="s">
        <v>775</v>
      </c>
      <c r="E292" s="29">
        <v>20</v>
      </c>
      <c r="F292" s="29">
        <f>E292/2</f>
        <v>10</v>
      </c>
      <c r="G292" s="3">
        <v>6</v>
      </c>
      <c r="H292" s="55" t="s">
        <v>154</v>
      </c>
    </row>
    <row r="293" spans="1:8" x14ac:dyDescent="0.2">
      <c r="A293" s="91"/>
      <c r="B293" s="86" t="s">
        <v>710</v>
      </c>
      <c r="C293" s="86"/>
      <c r="D293" s="92"/>
      <c r="E293" s="79"/>
      <c r="F293" s="120"/>
      <c r="G293" s="80"/>
      <c r="H293" s="100"/>
    </row>
    <row r="294" spans="1:8" x14ac:dyDescent="0.2">
      <c r="A294" s="26">
        <v>43</v>
      </c>
      <c r="B294" s="4" t="s">
        <v>400</v>
      </c>
      <c r="C294" s="64" t="s">
        <v>944</v>
      </c>
      <c r="D294" s="90"/>
      <c r="E294" s="29">
        <v>17</v>
      </c>
      <c r="F294" s="29">
        <f>E294/2</f>
        <v>8.5</v>
      </c>
      <c r="G294" s="30">
        <v>6</v>
      </c>
      <c r="H294" s="53" t="s">
        <v>401</v>
      </c>
    </row>
    <row r="295" spans="1:8" x14ac:dyDescent="0.2">
      <c r="A295" s="26">
        <v>43</v>
      </c>
      <c r="B295" s="25" t="s">
        <v>206</v>
      </c>
      <c r="C295" s="68" t="s">
        <v>945</v>
      </c>
      <c r="D295" s="100"/>
      <c r="E295" s="29">
        <v>7</v>
      </c>
      <c r="F295" s="29">
        <f>E295/2</f>
        <v>3.5</v>
      </c>
      <c r="G295" s="26">
        <v>12</v>
      </c>
      <c r="H295" s="54" t="s">
        <v>207</v>
      </c>
    </row>
    <row r="296" spans="1:8" x14ac:dyDescent="0.2">
      <c r="A296" s="26">
        <v>43</v>
      </c>
      <c r="B296" s="4" t="s">
        <v>147</v>
      </c>
      <c r="C296" s="148" t="s">
        <v>946</v>
      </c>
      <c r="D296" s="100"/>
      <c r="E296" s="29">
        <v>10</v>
      </c>
      <c r="F296" s="29">
        <f>E296/2</f>
        <v>5</v>
      </c>
      <c r="G296" s="3">
        <v>6</v>
      </c>
      <c r="H296" s="55" t="s">
        <v>155</v>
      </c>
    </row>
    <row r="297" spans="1:8" ht="15.75" x14ac:dyDescent="0.2">
      <c r="A297" s="172" t="s">
        <v>313</v>
      </c>
      <c r="B297" s="173"/>
      <c r="C297" s="173"/>
      <c r="D297" s="173"/>
      <c r="E297" s="173"/>
      <c r="F297" s="173"/>
      <c r="G297" s="173"/>
      <c r="H297" s="174"/>
    </row>
    <row r="298" spans="1:8" x14ac:dyDescent="0.2">
      <c r="A298" s="44"/>
      <c r="B298" s="86" t="s">
        <v>314</v>
      </c>
      <c r="H298" s="105"/>
    </row>
    <row r="299" spans="1:8" x14ac:dyDescent="0.2">
      <c r="A299" s="26">
        <v>44</v>
      </c>
      <c r="B299" s="70" t="s">
        <v>18</v>
      </c>
      <c r="C299" s="69" t="s">
        <v>947</v>
      </c>
      <c r="D299" s="131"/>
      <c r="E299" s="29">
        <v>55</v>
      </c>
      <c r="F299" s="29">
        <f>E299/2</f>
        <v>27.5</v>
      </c>
      <c r="G299" s="26">
        <v>6</v>
      </c>
      <c r="H299" s="54" t="s">
        <v>21</v>
      </c>
    </row>
    <row r="300" spans="1:8" x14ac:dyDescent="0.2">
      <c r="A300" s="26">
        <v>44</v>
      </c>
      <c r="B300" s="70" t="s">
        <v>19</v>
      </c>
      <c r="C300" s="69" t="s">
        <v>948</v>
      </c>
      <c r="D300" s="131"/>
      <c r="E300" s="29">
        <v>25</v>
      </c>
      <c r="F300" s="29">
        <f>E300/2</f>
        <v>12.5</v>
      </c>
      <c r="G300" s="26">
        <v>6</v>
      </c>
      <c r="H300" s="54" t="s">
        <v>22</v>
      </c>
    </row>
    <row r="301" spans="1:8" x14ac:dyDescent="0.2">
      <c r="A301" s="26">
        <v>44</v>
      </c>
      <c r="B301" s="70" t="s">
        <v>20</v>
      </c>
      <c r="C301" s="69" t="s">
        <v>949</v>
      </c>
      <c r="D301" s="131"/>
      <c r="E301" s="29">
        <v>40</v>
      </c>
      <c r="F301" s="29">
        <f>E301/2</f>
        <v>20</v>
      </c>
      <c r="G301" s="26">
        <v>6</v>
      </c>
      <c r="H301" s="54" t="s">
        <v>23</v>
      </c>
    </row>
    <row r="302" spans="1:8" ht="15.75" x14ac:dyDescent="0.2">
      <c r="A302" s="172" t="s">
        <v>649</v>
      </c>
      <c r="B302" s="173"/>
      <c r="C302" s="173"/>
      <c r="D302" s="173"/>
      <c r="E302" s="173"/>
      <c r="F302" s="173"/>
      <c r="G302" s="173"/>
      <c r="H302" s="174"/>
    </row>
    <row r="303" spans="1:8" ht="12.75" x14ac:dyDescent="0.2">
      <c r="A303" s="91"/>
      <c r="B303" s="94" t="s">
        <v>621</v>
      </c>
      <c r="C303" s="62"/>
      <c r="D303" s="62"/>
      <c r="E303" s="65"/>
      <c r="F303" s="65"/>
      <c r="G303" s="80"/>
      <c r="H303" s="100"/>
    </row>
    <row r="304" spans="1:8" x14ac:dyDescent="0.2">
      <c r="A304" s="26">
        <v>45</v>
      </c>
      <c r="B304" s="1" t="s">
        <v>445</v>
      </c>
      <c r="C304" s="133" t="s">
        <v>780</v>
      </c>
      <c r="D304" s="107"/>
      <c r="E304" s="29">
        <v>6</v>
      </c>
      <c r="F304" s="29">
        <f t="shared" ref="F304:F318" si="17">E304/2</f>
        <v>3</v>
      </c>
      <c r="G304" s="26" t="s">
        <v>622</v>
      </c>
      <c r="H304" s="57" t="s">
        <v>449</v>
      </c>
    </row>
    <row r="305" spans="1:8" x14ac:dyDescent="0.2">
      <c r="A305" s="26">
        <v>45</v>
      </c>
      <c r="B305" s="1" t="s">
        <v>569</v>
      </c>
      <c r="C305" s="133" t="s">
        <v>592</v>
      </c>
      <c r="D305" s="107"/>
      <c r="E305" s="29">
        <v>6</v>
      </c>
      <c r="F305" s="29">
        <f t="shared" si="17"/>
        <v>3</v>
      </c>
      <c r="G305" s="26" t="s">
        <v>622</v>
      </c>
      <c r="H305" s="53" t="s">
        <v>572</v>
      </c>
    </row>
    <row r="306" spans="1:8" x14ac:dyDescent="0.2">
      <c r="A306" s="26">
        <v>45</v>
      </c>
      <c r="B306" s="1" t="s">
        <v>570</v>
      </c>
      <c r="C306" s="133" t="s">
        <v>593</v>
      </c>
      <c r="D306" s="107"/>
      <c r="E306" s="29">
        <v>6</v>
      </c>
      <c r="F306" s="29">
        <f t="shared" si="17"/>
        <v>3</v>
      </c>
      <c r="G306" s="26" t="s">
        <v>622</v>
      </c>
      <c r="H306" s="53" t="s">
        <v>573</v>
      </c>
    </row>
    <row r="307" spans="1:8" x14ac:dyDescent="0.2">
      <c r="A307" s="26">
        <v>45</v>
      </c>
      <c r="B307" s="1" t="s">
        <v>571</v>
      </c>
      <c r="C307" s="133" t="s">
        <v>594</v>
      </c>
      <c r="D307" s="107"/>
      <c r="E307" s="29">
        <v>6</v>
      </c>
      <c r="F307" s="29">
        <f t="shared" si="17"/>
        <v>3</v>
      </c>
      <c r="G307" s="26" t="s">
        <v>622</v>
      </c>
      <c r="H307" s="53" t="s">
        <v>574</v>
      </c>
    </row>
    <row r="308" spans="1:8" x14ac:dyDescent="0.2">
      <c r="A308" s="26">
        <v>45</v>
      </c>
      <c r="B308" s="1" t="s">
        <v>743</v>
      </c>
      <c r="C308" s="133" t="s">
        <v>746</v>
      </c>
      <c r="D308" s="107"/>
      <c r="E308" s="29">
        <v>6</v>
      </c>
      <c r="F308" s="29">
        <f t="shared" si="17"/>
        <v>3</v>
      </c>
      <c r="G308" s="26" t="s">
        <v>622</v>
      </c>
      <c r="H308" s="53" t="s">
        <v>791</v>
      </c>
    </row>
    <row r="309" spans="1:8" x14ac:dyDescent="0.2">
      <c r="A309" s="26">
        <v>45</v>
      </c>
      <c r="B309" s="1" t="s">
        <v>744</v>
      </c>
      <c r="C309" s="133" t="s">
        <v>747</v>
      </c>
      <c r="D309" s="107"/>
      <c r="E309" s="29">
        <v>6</v>
      </c>
      <c r="F309" s="29">
        <f t="shared" si="17"/>
        <v>3</v>
      </c>
      <c r="G309" s="26" t="s">
        <v>622</v>
      </c>
      <c r="H309" s="53" t="s">
        <v>792</v>
      </c>
    </row>
    <row r="310" spans="1:8" x14ac:dyDescent="0.2">
      <c r="A310" s="26">
        <v>45</v>
      </c>
      <c r="B310" s="1" t="s">
        <v>745</v>
      </c>
      <c r="C310" s="133" t="s">
        <v>748</v>
      </c>
      <c r="D310" s="107"/>
      <c r="E310" s="29">
        <v>6</v>
      </c>
      <c r="F310" s="29">
        <f t="shared" si="17"/>
        <v>3</v>
      </c>
      <c r="G310" s="26" t="s">
        <v>622</v>
      </c>
      <c r="H310" s="53" t="s">
        <v>793</v>
      </c>
    </row>
    <row r="311" spans="1:8" x14ac:dyDescent="0.2">
      <c r="A311" s="26">
        <v>45</v>
      </c>
      <c r="B311" s="1" t="s">
        <v>1026</v>
      </c>
      <c r="C311" s="133" t="s">
        <v>1028</v>
      </c>
      <c r="D311" s="107"/>
      <c r="E311" s="29">
        <v>6</v>
      </c>
      <c r="F311" s="29">
        <f t="shared" ref="F311:F312" si="18">E311/2</f>
        <v>3</v>
      </c>
      <c r="G311" s="26" t="s">
        <v>622</v>
      </c>
      <c r="H311" s="53" t="s">
        <v>1030</v>
      </c>
    </row>
    <row r="312" spans="1:8" x14ac:dyDescent="0.2">
      <c r="A312" s="26">
        <v>45</v>
      </c>
      <c r="B312" s="1" t="s">
        <v>1027</v>
      </c>
      <c r="C312" s="133" t="s">
        <v>1029</v>
      </c>
      <c r="D312" s="107"/>
      <c r="E312" s="29">
        <v>6</v>
      </c>
      <c r="F312" s="29">
        <f t="shared" si="18"/>
        <v>3</v>
      </c>
      <c r="G312" s="26" t="s">
        <v>622</v>
      </c>
      <c r="H312" s="53" t="s">
        <v>1031</v>
      </c>
    </row>
    <row r="313" spans="1:8" x14ac:dyDescent="0.2">
      <c r="A313" s="26">
        <v>45</v>
      </c>
      <c r="B313" s="1" t="s">
        <v>446</v>
      </c>
      <c r="C313" s="133" t="s">
        <v>781</v>
      </c>
      <c r="D313" s="107"/>
      <c r="E313" s="29">
        <v>7</v>
      </c>
      <c r="F313" s="29">
        <f t="shared" si="17"/>
        <v>3.5</v>
      </c>
      <c r="G313" s="26" t="s">
        <v>622</v>
      </c>
      <c r="H313" s="57" t="s">
        <v>450</v>
      </c>
    </row>
    <row r="314" spans="1:8" x14ac:dyDescent="0.2">
      <c r="A314" s="26">
        <v>45</v>
      </c>
      <c r="B314" s="1" t="s">
        <v>447</v>
      </c>
      <c r="C314" s="133" t="s">
        <v>782</v>
      </c>
      <c r="D314" s="107"/>
      <c r="E314" s="29">
        <v>8</v>
      </c>
      <c r="F314" s="29">
        <f t="shared" si="17"/>
        <v>4</v>
      </c>
      <c r="G314" s="26" t="s">
        <v>622</v>
      </c>
      <c r="H314" s="57" t="s">
        <v>451</v>
      </c>
    </row>
    <row r="315" spans="1:8" ht="13.5" x14ac:dyDescent="0.2">
      <c r="A315" s="26">
        <v>45</v>
      </c>
      <c r="B315" s="1" t="s">
        <v>448</v>
      </c>
      <c r="C315" s="133" t="s">
        <v>783</v>
      </c>
      <c r="D315" s="107"/>
      <c r="E315" s="29">
        <v>10</v>
      </c>
      <c r="F315" s="29">
        <f t="shared" si="17"/>
        <v>5</v>
      </c>
      <c r="G315" s="26" t="s">
        <v>622</v>
      </c>
      <c r="H315" s="57" t="s">
        <v>452</v>
      </c>
    </row>
    <row r="316" spans="1:8" x14ac:dyDescent="0.2">
      <c r="A316" s="26">
        <v>46</v>
      </c>
      <c r="B316" s="1" t="s">
        <v>749</v>
      </c>
      <c r="C316" s="133" t="s">
        <v>950</v>
      </c>
      <c r="D316" s="107"/>
      <c r="E316" s="29">
        <v>6</v>
      </c>
      <c r="F316" s="29">
        <f>E316/2</f>
        <v>3</v>
      </c>
      <c r="G316" s="30" t="s">
        <v>623</v>
      </c>
      <c r="H316" s="53" t="s">
        <v>794</v>
      </c>
    </row>
    <row r="317" spans="1:8" x14ac:dyDescent="0.2">
      <c r="A317" s="26">
        <v>46</v>
      </c>
      <c r="B317" s="1" t="s">
        <v>1032</v>
      </c>
      <c r="C317" s="133" t="s">
        <v>1033</v>
      </c>
      <c r="D317" s="107"/>
      <c r="E317" s="29">
        <v>6</v>
      </c>
      <c r="F317" s="29">
        <f>E317/2</f>
        <v>3</v>
      </c>
      <c r="G317" s="30" t="s">
        <v>623</v>
      </c>
      <c r="H317" s="53" t="s">
        <v>1034</v>
      </c>
    </row>
    <row r="318" spans="1:8" x14ac:dyDescent="0.2">
      <c r="A318" s="26">
        <v>46</v>
      </c>
      <c r="B318" s="1" t="s">
        <v>575</v>
      </c>
      <c r="C318" s="133" t="s">
        <v>951</v>
      </c>
      <c r="D318" s="107"/>
      <c r="E318" s="29">
        <v>6</v>
      </c>
      <c r="F318" s="29">
        <f t="shared" si="17"/>
        <v>3</v>
      </c>
      <c r="G318" s="30" t="s">
        <v>623</v>
      </c>
      <c r="H318" s="53" t="s">
        <v>576</v>
      </c>
    </row>
    <row r="319" spans="1:8" ht="12.75" x14ac:dyDescent="0.2">
      <c r="A319" s="91"/>
      <c r="B319" s="94" t="s">
        <v>372</v>
      </c>
      <c r="C319" s="62"/>
      <c r="D319" s="62"/>
      <c r="E319" s="65"/>
      <c r="F319" s="65"/>
      <c r="G319" s="80"/>
      <c r="H319" s="100"/>
    </row>
    <row r="320" spans="1:8" ht="13.5" x14ac:dyDescent="0.2">
      <c r="A320" s="26">
        <v>46</v>
      </c>
      <c r="B320" s="1" t="s">
        <v>365</v>
      </c>
      <c r="C320" s="133" t="s">
        <v>784</v>
      </c>
      <c r="D320" s="107"/>
      <c r="E320" s="29">
        <v>12</v>
      </c>
      <c r="F320" s="29">
        <f t="shared" ref="F320:F328" si="19">E320/2</f>
        <v>6</v>
      </c>
      <c r="G320" s="26">
        <v>12</v>
      </c>
      <c r="H320" s="54" t="s">
        <v>333</v>
      </c>
    </row>
    <row r="321" spans="1:8" ht="13.5" x14ac:dyDescent="0.2">
      <c r="A321" s="26">
        <v>46</v>
      </c>
      <c r="B321" s="1" t="s">
        <v>366</v>
      </c>
      <c r="C321" s="133" t="s">
        <v>785</v>
      </c>
      <c r="D321" s="107"/>
      <c r="E321" s="29">
        <v>12</v>
      </c>
      <c r="F321" s="29">
        <f t="shared" si="19"/>
        <v>6</v>
      </c>
      <c r="G321" s="26">
        <v>12</v>
      </c>
      <c r="H321" s="54" t="s">
        <v>334</v>
      </c>
    </row>
    <row r="322" spans="1:8" x14ac:dyDescent="0.2">
      <c r="A322" s="26">
        <v>47</v>
      </c>
      <c r="B322" s="1" t="s">
        <v>363</v>
      </c>
      <c r="C322" s="133" t="s">
        <v>789</v>
      </c>
      <c r="D322" s="107"/>
      <c r="E322" s="29">
        <v>12</v>
      </c>
      <c r="F322" s="29">
        <f>E322/2</f>
        <v>6</v>
      </c>
      <c r="G322" s="26">
        <v>12</v>
      </c>
      <c r="H322" s="54" t="s">
        <v>364</v>
      </c>
    </row>
    <row r="323" spans="1:8" ht="13.5" x14ac:dyDescent="0.2">
      <c r="A323" s="26">
        <v>47</v>
      </c>
      <c r="B323" s="1" t="s">
        <v>340</v>
      </c>
      <c r="C323" s="133" t="s">
        <v>786</v>
      </c>
      <c r="D323" s="107"/>
      <c r="E323" s="29">
        <v>12</v>
      </c>
      <c r="F323" s="29">
        <f t="shared" si="19"/>
        <v>6</v>
      </c>
      <c r="G323" s="26">
        <v>12</v>
      </c>
      <c r="H323" s="54" t="s">
        <v>341</v>
      </c>
    </row>
    <row r="324" spans="1:8" ht="13.5" x14ac:dyDescent="0.2">
      <c r="A324" s="26">
        <v>47</v>
      </c>
      <c r="B324" s="1" t="s">
        <v>342</v>
      </c>
      <c r="C324" s="133" t="s">
        <v>787</v>
      </c>
      <c r="D324" s="107"/>
      <c r="E324" s="29">
        <v>12</v>
      </c>
      <c r="F324" s="29">
        <f t="shared" si="19"/>
        <v>6</v>
      </c>
      <c r="G324" s="26">
        <v>12</v>
      </c>
      <c r="H324" s="54" t="s">
        <v>343</v>
      </c>
    </row>
    <row r="325" spans="1:8" ht="13.5" x14ac:dyDescent="0.2">
      <c r="A325" s="26">
        <v>47</v>
      </c>
      <c r="B325" s="1" t="s">
        <v>344</v>
      </c>
      <c r="C325" s="133" t="s">
        <v>788</v>
      </c>
      <c r="D325" s="107"/>
      <c r="E325" s="29">
        <v>12</v>
      </c>
      <c r="F325" s="29">
        <f t="shared" si="19"/>
        <v>6</v>
      </c>
      <c r="G325" s="26">
        <v>12</v>
      </c>
      <c r="H325" s="54" t="s">
        <v>345</v>
      </c>
    </row>
    <row r="326" spans="1:8" x14ac:dyDescent="0.2">
      <c r="A326" s="26">
        <v>47</v>
      </c>
      <c r="B326" s="75" t="s">
        <v>600</v>
      </c>
      <c r="C326" s="69" t="s">
        <v>790</v>
      </c>
      <c r="D326" s="134"/>
      <c r="E326" s="29">
        <v>20</v>
      </c>
      <c r="F326" s="29">
        <f>E326/2</f>
        <v>10</v>
      </c>
      <c r="G326" s="26">
        <v>12</v>
      </c>
      <c r="H326" s="54" t="s">
        <v>655</v>
      </c>
    </row>
    <row r="327" spans="1:8" ht="13.5" x14ac:dyDescent="0.2">
      <c r="A327" s="26">
        <v>47</v>
      </c>
      <c r="B327" s="1" t="s">
        <v>338</v>
      </c>
      <c r="C327" s="133" t="s">
        <v>981</v>
      </c>
      <c r="D327" s="107"/>
      <c r="E327" s="29">
        <v>12</v>
      </c>
      <c r="F327" s="29">
        <f t="shared" si="19"/>
        <v>6</v>
      </c>
      <c r="G327" s="26" t="s">
        <v>622</v>
      </c>
      <c r="H327" s="54" t="s">
        <v>339</v>
      </c>
    </row>
    <row r="328" spans="1:8" ht="13.5" x14ac:dyDescent="0.2">
      <c r="A328" s="26">
        <v>47</v>
      </c>
      <c r="B328" s="75" t="s">
        <v>346</v>
      </c>
      <c r="C328" s="69" t="s">
        <v>982</v>
      </c>
      <c r="D328" s="134"/>
      <c r="E328" s="29">
        <v>12</v>
      </c>
      <c r="F328" s="29">
        <f t="shared" si="19"/>
        <v>6</v>
      </c>
      <c r="G328" s="26" t="s">
        <v>622</v>
      </c>
      <c r="H328" s="54" t="s">
        <v>347</v>
      </c>
    </row>
    <row r="329" spans="1:8" x14ac:dyDescent="0.2">
      <c r="A329" s="131"/>
      <c r="B329" s="158" t="s">
        <v>858</v>
      </c>
      <c r="C329" s="71"/>
      <c r="D329" s="131"/>
      <c r="E329" s="156"/>
      <c r="F329" s="156"/>
      <c r="G329" s="131"/>
      <c r="H329" s="159"/>
    </row>
    <row r="330" spans="1:8" x14ac:dyDescent="0.2">
      <c r="A330" s="26">
        <v>48</v>
      </c>
      <c r="B330" s="1" t="s">
        <v>584</v>
      </c>
      <c r="C330" s="151" t="s">
        <v>952</v>
      </c>
      <c r="D330" s="131"/>
      <c r="E330" s="29">
        <v>2</v>
      </c>
      <c r="F330" s="29">
        <f>E330/2</f>
        <v>1</v>
      </c>
      <c r="G330" s="30" t="s">
        <v>663</v>
      </c>
      <c r="H330" s="53" t="s">
        <v>585</v>
      </c>
    </row>
    <row r="331" spans="1:8" x14ac:dyDescent="0.2">
      <c r="A331" s="26">
        <v>48</v>
      </c>
      <c r="B331" s="25" t="s">
        <v>33</v>
      </c>
      <c r="C331" s="69" t="s">
        <v>453</v>
      </c>
      <c r="D331" s="134"/>
      <c r="E331" s="29">
        <v>15</v>
      </c>
      <c r="F331" s="29">
        <f t="shared" ref="F331" si="20">E331/2</f>
        <v>7.5</v>
      </c>
      <c r="G331" s="30" t="s">
        <v>230</v>
      </c>
      <c r="H331" s="53" t="s">
        <v>34</v>
      </c>
    </row>
    <row r="332" spans="1:8" ht="15.75" x14ac:dyDescent="0.2">
      <c r="A332" s="172" t="s">
        <v>650</v>
      </c>
      <c r="B332" s="173"/>
      <c r="C332" s="173"/>
      <c r="D332" s="173"/>
      <c r="E332" s="173"/>
      <c r="F332" s="173"/>
      <c r="G332" s="173"/>
      <c r="H332" s="174"/>
    </row>
    <row r="333" spans="1:8" ht="12.75" customHeight="1" x14ac:dyDescent="0.2">
      <c r="A333" s="26">
        <v>48</v>
      </c>
      <c r="B333" s="25" t="s">
        <v>190</v>
      </c>
      <c r="C333" s="69" t="s">
        <v>17</v>
      </c>
      <c r="D333" s="131"/>
      <c r="E333" s="29">
        <v>60</v>
      </c>
      <c r="F333" s="29">
        <f>E333/2</f>
        <v>30</v>
      </c>
      <c r="G333" s="30" t="s">
        <v>230</v>
      </c>
      <c r="H333" s="3" t="s">
        <v>29</v>
      </c>
    </row>
    <row r="334" spans="1:8" ht="15.75" x14ac:dyDescent="0.2">
      <c r="A334" s="172" t="s">
        <v>444</v>
      </c>
      <c r="B334" s="173"/>
      <c r="C334" s="173"/>
      <c r="D334" s="173"/>
      <c r="E334" s="173"/>
      <c r="F334" s="173"/>
      <c r="G334" s="173"/>
      <c r="H334" s="174"/>
    </row>
    <row r="335" spans="1:8" x14ac:dyDescent="0.2">
      <c r="A335" s="26">
        <v>49</v>
      </c>
      <c r="B335" s="25" t="s">
        <v>202</v>
      </c>
      <c r="C335" s="69" t="s">
        <v>953</v>
      </c>
      <c r="D335" s="131"/>
      <c r="E335" s="29">
        <v>20</v>
      </c>
      <c r="F335" s="29">
        <f t="shared" ref="F335:F343" si="21">E335/2</f>
        <v>10</v>
      </c>
      <c r="G335" s="30" t="s">
        <v>197</v>
      </c>
      <c r="H335" s="53" t="s">
        <v>204</v>
      </c>
    </row>
    <row r="336" spans="1:8" x14ac:dyDescent="0.2">
      <c r="A336" s="26">
        <v>49</v>
      </c>
      <c r="B336" s="25" t="s">
        <v>203</v>
      </c>
      <c r="C336" s="69" t="s">
        <v>954</v>
      </c>
      <c r="D336" s="131"/>
      <c r="E336" s="29">
        <v>20</v>
      </c>
      <c r="F336" s="29">
        <f t="shared" si="21"/>
        <v>10</v>
      </c>
      <c r="G336" s="30" t="s">
        <v>197</v>
      </c>
      <c r="H336" s="53" t="s">
        <v>205</v>
      </c>
    </row>
    <row r="337" spans="1:8" x14ac:dyDescent="0.2">
      <c r="A337" s="26">
        <v>49</v>
      </c>
      <c r="B337" s="1" t="s">
        <v>577</v>
      </c>
      <c r="C337" s="69" t="s">
        <v>955</v>
      </c>
      <c r="D337" s="131"/>
      <c r="E337" s="29">
        <v>20</v>
      </c>
      <c r="F337" s="29">
        <f t="shared" si="21"/>
        <v>10</v>
      </c>
      <c r="G337" s="30" t="s">
        <v>197</v>
      </c>
      <c r="H337" s="53" t="s">
        <v>580</v>
      </c>
    </row>
    <row r="338" spans="1:8" ht="12" customHeight="1" x14ac:dyDescent="0.2">
      <c r="A338" s="26">
        <v>49</v>
      </c>
      <c r="B338" s="1" t="s">
        <v>578</v>
      </c>
      <c r="C338" s="69" t="s">
        <v>956</v>
      </c>
      <c r="D338" s="131"/>
      <c r="E338" s="29">
        <v>20</v>
      </c>
      <c r="F338" s="29">
        <f t="shared" si="21"/>
        <v>10</v>
      </c>
      <c r="G338" s="30" t="s">
        <v>197</v>
      </c>
      <c r="H338" s="53" t="s">
        <v>581</v>
      </c>
    </row>
    <row r="339" spans="1:8" x14ac:dyDescent="0.2">
      <c r="A339" s="26">
        <v>50</v>
      </c>
      <c r="B339" s="1" t="s">
        <v>579</v>
      </c>
      <c r="C339" s="69" t="s">
        <v>658</v>
      </c>
      <c r="D339" s="131"/>
      <c r="E339" s="29">
        <v>15</v>
      </c>
      <c r="F339" s="29">
        <f t="shared" si="21"/>
        <v>7.5</v>
      </c>
      <c r="G339" s="30" t="s">
        <v>197</v>
      </c>
      <c r="H339" s="53" t="s">
        <v>582</v>
      </c>
    </row>
    <row r="340" spans="1:8" x14ac:dyDescent="0.2">
      <c r="A340" s="26">
        <v>50</v>
      </c>
      <c r="B340" s="1" t="s">
        <v>814</v>
      </c>
      <c r="C340" s="69" t="s">
        <v>822</v>
      </c>
      <c r="D340" s="131"/>
      <c r="E340" s="29">
        <v>8</v>
      </c>
      <c r="F340" s="29">
        <f t="shared" si="21"/>
        <v>4</v>
      </c>
      <c r="G340" s="30" t="s">
        <v>197</v>
      </c>
      <c r="H340" s="53" t="s">
        <v>823</v>
      </c>
    </row>
    <row r="341" spans="1:8" x14ac:dyDescent="0.2">
      <c r="A341" s="26">
        <v>50</v>
      </c>
      <c r="B341" s="1" t="s">
        <v>815</v>
      </c>
      <c r="C341" s="69" t="s">
        <v>816</v>
      </c>
      <c r="D341" s="131"/>
      <c r="E341" s="29">
        <v>7</v>
      </c>
      <c r="F341" s="29">
        <f t="shared" si="21"/>
        <v>3.5</v>
      </c>
      <c r="G341" s="30" t="s">
        <v>197</v>
      </c>
      <c r="H341" s="53" t="s">
        <v>824</v>
      </c>
    </row>
    <row r="342" spans="1:8" x14ac:dyDescent="0.2">
      <c r="A342" s="26">
        <v>50</v>
      </c>
      <c r="B342" s="25" t="s">
        <v>817</v>
      </c>
      <c r="C342" s="68" t="s">
        <v>957</v>
      </c>
      <c r="D342" s="100"/>
      <c r="E342" s="29">
        <v>40</v>
      </c>
      <c r="F342" s="29">
        <f t="shared" si="21"/>
        <v>20</v>
      </c>
      <c r="G342" s="31" t="s">
        <v>707</v>
      </c>
      <c r="H342" s="58" t="s">
        <v>825</v>
      </c>
    </row>
    <row r="343" spans="1:8" x14ac:dyDescent="0.2">
      <c r="A343" s="26">
        <v>50</v>
      </c>
      <c r="B343" s="25" t="s">
        <v>827</v>
      </c>
      <c r="C343" s="157" t="s">
        <v>958</v>
      </c>
      <c r="D343" s="90"/>
      <c r="E343" s="29">
        <v>130</v>
      </c>
      <c r="F343" s="29">
        <f t="shared" si="21"/>
        <v>65</v>
      </c>
      <c r="G343" s="31" t="s">
        <v>833</v>
      </c>
      <c r="H343" s="58" t="s">
        <v>834</v>
      </c>
    </row>
    <row r="344" spans="1:8" ht="15.75" x14ac:dyDescent="0.2">
      <c r="A344" s="172" t="s">
        <v>651</v>
      </c>
      <c r="B344" s="173"/>
      <c r="C344" s="173"/>
      <c r="D344" s="173"/>
      <c r="E344" s="173"/>
      <c r="F344" s="173"/>
      <c r="G344" s="173"/>
      <c r="H344" s="174"/>
    </row>
    <row r="345" spans="1:8" ht="12" customHeight="1" x14ac:dyDescent="0.2">
      <c r="A345" s="26">
        <v>51</v>
      </c>
      <c r="B345" s="25" t="s">
        <v>191</v>
      </c>
      <c r="C345" s="69" t="s">
        <v>35</v>
      </c>
      <c r="D345" s="134"/>
      <c r="E345" s="29">
        <v>60</v>
      </c>
      <c r="F345" s="29">
        <f>E345/2</f>
        <v>30</v>
      </c>
      <c r="G345" s="30" t="s">
        <v>230</v>
      </c>
      <c r="H345" s="3" t="s">
        <v>30</v>
      </c>
    </row>
    <row r="346" spans="1:8" x14ac:dyDescent="0.2">
      <c r="A346" s="26">
        <v>52</v>
      </c>
      <c r="B346" s="61" t="s">
        <v>225</v>
      </c>
      <c r="C346" s="69" t="s">
        <v>959</v>
      </c>
      <c r="D346" s="134"/>
      <c r="E346" s="29">
        <v>65</v>
      </c>
      <c r="F346" s="29">
        <f t="shared" ref="F346:F349" si="22">E346/2</f>
        <v>32.5</v>
      </c>
      <c r="G346" s="31">
        <v>6</v>
      </c>
      <c r="H346" s="54" t="s">
        <v>221</v>
      </c>
    </row>
    <row r="347" spans="1:8" x14ac:dyDescent="0.2">
      <c r="A347" s="26">
        <v>52</v>
      </c>
      <c r="B347" s="61" t="s">
        <v>226</v>
      </c>
      <c r="C347" s="69" t="s">
        <v>960</v>
      </c>
      <c r="D347" s="134"/>
      <c r="E347" s="29">
        <v>65</v>
      </c>
      <c r="F347" s="29">
        <f t="shared" si="22"/>
        <v>32.5</v>
      </c>
      <c r="G347" s="31">
        <v>6</v>
      </c>
      <c r="H347" s="54" t="s">
        <v>222</v>
      </c>
    </row>
    <row r="348" spans="1:8" x14ac:dyDescent="0.2">
      <c r="A348" s="26">
        <v>52</v>
      </c>
      <c r="B348" s="61" t="s">
        <v>227</v>
      </c>
      <c r="C348" s="69" t="s">
        <v>961</v>
      </c>
      <c r="D348" s="134"/>
      <c r="E348" s="29">
        <v>65</v>
      </c>
      <c r="F348" s="29">
        <f t="shared" si="22"/>
        <v>32.5</v>
      </c>
      <c r="G348" s="31">
        <v>6</v>
      </c>
      <c r="H348" s="54" t="s">
        <v>223</v>
      </c>
    </row>
    <row r="349" spans="1:8" x14ac:dyDescent="0.2">
      <c r="A349" s="26">
        <v>52</v>
      </c>
      <c r="B349" s="61" t="s">
        <v>228</v>
      </c>
      <c r="C349" s="69" t="s">
        <v>962</v>
      </c>
      <c r="D349" s="134"/>
      <c r="E349" s="29">
        <v>65</v>
      </c>
      <c r="F349" s="29">
        <f t="shared" si="22"/>
        <v>32.5</v>
      </c>
      <c r="G349" s="31">
        <v>6</v>
      </c>
      <c r="H349" s="54" t="s">
        <v>224</v>
      </c>
    </row>
    <row r="350" spans="1:8" x14ac:dyDescent="0.2">
      <c r="A350" s="26">
        <v>53</v>
      </c>
      <c r="B350" s="25" t="s">
        <v>292</v>
      </c>
      <c r="C350" s="69" t="s">
        <v>293</v>
      </c>
      <c r="D350" s="134"/>
      <c r="E350" s="29">
        <v>20</v>
      </c>
      <c r="F350" s="29">
        <f t="shared" ref="F350:F354" si="23">E350/2</f>
        <v>10</v>
      </c>
      <c r="G350" s="30" t="s">
        <v>229</v>
      </c>
      <c r="H350" s="53" t="s">
        <v>294</v>
      </c>
    </row>
    <row r="351" spans="1:8" x14ac:dyDescent="0.2">
      <c r="A351" s="26">
        <v>53</v>
      </c>
      <c r="B351" s="25" t="s">
        <v>158</v>
      </c>
      <c r="C351" s="69" t="s">
        <v>963</v>
      </c>
      <c r="D351" s="134"/>
      <c r="E351" s="29">
        <v>22</v>
      </c>
      <c r="F351" s="29">
        <f t="shared" si="23"/>
        <v>11</v>
      </c>
      <c r="G351" s="30" t="s">
        <v>229</v>
      </c>
      <c r="H351" s="53" t="s">
        <v>159</v>
      </c>
    </row>
    <row r="352" spans="1:8" x14ac:dyDescent="0.2">
      <c r="A352" s="26">
        <v>53</v>
      </c>
      <c r="B352" s="25" t="s">
        <v>56</v>
      </c>
      <c r="C352" s="68" t="s">
        <v>78</v>
      </c>
      <c r="D352" s="100"/>
      <c r="E352" s="29">
        <v>22</v>
      </c>
      <c r="F352" s="29">
        <f t="shared" si="23"/>
        <v>11</v>
      </c>
      <c r="G352" s="26">
        <v>1</v>
      </c>
      <c r="H352" s="54" t="s">
        <v>57</v>
      </c>
    </row>
    <row r="353" spans="1:8" x14ac:dyDescent="0.2">
      <c r="A353" s="26">
        <v>54</v>
      </c>
      <c r="B353" s="25" t="s">
        <v>196</v>
      </c>
      <c r="C353" s="69" t="s">
        <v>964</v>
      </c>
      <c r="D353" s="134"/>
      <c r="E353" s="29">
        <v>15</v>
      </c>
      <c r="F353" s="29">
        <f t="shared" si="23"/>
        <v>7.5</v>
      </c>
      <c r="G353" s="30" t="s">
        <v>229</v>
      </c>
      <c r="H353" s="3" t="s">
        <v>32</v>
      </c>
    </row>
    <row r="354" spans="1:8" x14ac:dyDescent="0.2">
      <c r="A354" s="26">
        <v>54</v>
      </c>
      <c r="B354" s="25" t="s">
        <v>193</v>
      </c>
      <c r="C354" s="69" t="s">
        <v>194</v>
      </c>
      <c r="D354" s="134"/>
      <c r="E354" s="29">
        <v>9</v>
      </c>
      <c r="F354" s="29">
        <f t="shared" si="23"/>
        <v>4.5</v>
      </c>
      <c r="G354" s="30" t="s">
        <v>229</v>
      </c>
      <c r="H354" s="3" t="s">
        <v>31</v>
      </c>
    </row>
    <row r="355" spans="1:8" ht="13.5" customHeight="1" x14ac:dyDescent="0.2">
      <c r="A355" s="26">
        <v>54</v>
      </c>
      <c r="B355" s="25" t="s">
        <v>192</v>
      </c>
      <c r="C355" s="69" t="s">
        <v>965</v>
      </c>
      <c r="D355" s="134"/>
      <c r="E355" s="29">
        <v>14</v>
      </c>
      <c r="F355" s="29">
        <f>E355/2</f>
        <v>7</v>
      </c>
      <c r="G355" s="30" t="s">
        <v>229</v>
      </c>
      <c r="H355" s="53" t="s">
        <v>126</v>
      </c>
    </row>
    <row r="356" spans="1:8" x14ac:dyDescent="0.2">
      <c r="A356" s="26">
        <v>54</v>
      </c>
      <c r="B356" s="25" t="s">
        <v>624</v>
      </c>
      <c r="C356" s="69" t="s">
        <v>671</v>
      </c>
      <c r="D356" s="134"/>
      <c r="E356" s="29">
        <v>20</v>
      </c>
      <c r="F356" s="29">
        <f>E356/2</f>
        <v>10</v>
      </c>
      <c r="G356" s="113" t="s">
        <v>230</v>
      </c>
      <c r="H356" s="55">
        <v>4018093208711</v>
      </c>
    </row>
    <row r="357" spans="1:8" x14ac:dyDescent="0.2">
      <c r="A357" s="26">
        <v>54</v>
      </c>
      <c r="B357" s="25" t="s">
        <v>625</v>
      </c>
      <c r="C357" s="69" t="s">
        <v>672</v>
      </c>
      <c r="D357" s="134"/>
      <c r="E357" s="29">
        <v>20</v>
      </c>
      <c r="F357" s="29">
        <f>E357/2</f>
        <v>10</v>
      </c>
      <c r="G357" s="113" t="s">
        <v>230</v>
      </c>
      <c r="H357" s="55">
        <v>4018093208735</v>
      </c>
    </row>
    <row r="358" spans="1:8" ht="15.75" x14ac:dyDescent="0.2">
      <c r="A358" s="172" t="s">
        <v>437</v>
      </c>
      <c r="B358" s="173"/>
      <c r="C358" s="173"/>
      <c r="D358" s="173"/>
      <c r="E358" s="173"/>
      <c r="F358" s="173"/>
      <c r="G358" s="173"/>
      <c r="H358" s="174"/>
    </row>
    <row r="359" spans="1:8" x14ac:dyDescent="0.2">
      <c r="A359" s="26">
        <v>55</v>
      </c>
      <c r="B359" s="25" t="s">
        <v>169</v>
      </c>
      <c r="C359" s="69" t="s">
        <v>170</v>
      </c>
      <c r="D359" s="134"/>
      <c r="E359" s="29">
        <v>18</v>
      </c>
      <c r="F359" s="29">
        <f t="shared" ref="F359:F374" si="24">E359/2</f>
        <v>9</v>
      </c>
      <c r="G359" s="30" t="s">
        <v>197</v>
      </c>
      <c r="H359" s="3" t="s">
        <v>269</v>
      </c>
    </row>
    <row r="360" spans="1:8" x14ac:dyDescent="0.2">
      <c r="A360" s="26">
        <v>55</v>
      </c>
      <c r="B360" s="25" t="s">
        <v>53</v>
      </c>
      <c r="C360" s="69" t="s">
        <v>54</v>
      </c>
      <c r="D360" s="134"/>
      <c r="E360" s="29">
        <v>33</v>
      </c>
      <c r="F360" s="29">
        <f t="shared" si="24"/>
        <v>16.5</v>
      </c>
      <c r="G360" s="30" t="s">
        <v>197</v>
      </c>
      <c r="H360" s="53" t="s">
        <v>55</v>
      </c>
    </row>
    <row r="361" spans="1:8" x14ac:dyDescent="0.2">
      <c r="A361" s="26">
        <v>55</v>
      </c>
      <c r="B361" s="25" t="s">
        <v>171</v>
      </c>
      <c r="C361" s="69" t="s">
        <v>966</v>
      </c>
      <c r="D361" s="134"/>
      <c r="E361" s="29">
        <v>80</v>
      </c>
      <c r="F361" s="29">
        <f t="shared" si="24"/>
        <v>40</v>
      </c>
      <c r="G361" s="30" t="s">
        <v>704</v>
      </c>
      <c r="H361" s="3" t="s">
        <v>270</v>
      </c>
    </row>
    <row r="362" spans="1:8" x14ac:dyDescent="0.2">
      <c r="A362" s="26">
        <v>56</v>
      </c>
      <c r="B362" s="25" t="s">
        <v>168</v>
      </c>
      <c r="C362" s="69" t="s">
        <v>620</v>
      </c>
      <c r="D362" s="134"/>
      <c r="E362" s="29">
        <v>24</v>
      </c>
      <c r="F362" s="29">
        <f t="shared" si="24"/>
        <v>12</v>
      </c>
      <c r="G362" s="30" t="s">
        <v>699</v>
      </c>
      <c r="H362" s="3" t="s">
        <v>268</v>
      </c>
    </row>
    <row r="363" spans="1:8" x14ac:dyDescent="0.2">
      <c r="A363" s="26">
        <v>56</v>
      </c>
      <c r="B363" s="152" t="s">
        <v>282</v>
      </c>
      <c r="C363" s="68" t="s">
        <v>283</v>
      </c>
      <c r="D363" s="90"/>
      <c r="E363" s="29">
        <v>15</v>
      </c>
      <c r="F363" s="154">
        <f t="shared" si="24"/>
        <v>7.5</v>
      </c>
      <c r="G363" s="43" t="s">
        <v>197</v>
      </c>
      <c r="H363" s="57" t="s">
        <v>284</v>
      </c>
    </row>
    <row r="364" spans="1:8" x14ac:dyDescent="0.2">
      <c r="A364" s="26">
        <v>56</v>
      </c>
      <c r="B364" s="25" t="s">
        <v>166</v>
      </c>
      <c r="C364" s="69" t="s">
        <v>167</v>
      </c>
      <c r="D364" s="134"/>
      <c r="E364" s="29">
        <v>13</v>
      </c>
      <c r="F364" s="29">
        <f t="shared" si="24"/>
        <v>6.5</v>
      </c>
      <c r="G364" s="30" t="s">
        <v>197</v>
      </c>
      <c r="H364" s="3" t="s">
        <v>267</v>
      </c>
    </row>
    <row r="365" spans="1:8" x14ac:dyDescent="0.2">
      <c r="A365" s="26">
        <v>56</v>
      </c>
      <c r="B365" s="152" t="s">
        <v>24</v>
      </c>
      <c r="C365" s="69" t="s">
        <v>967</v>
      </c>
      <c r="D365" s="131"/>
      <c r="E365" s="29">
        <v>10</v>
      </c>
      <c r="F365" s="29">
        <f t="shared" si="24"/>
        <v>5</v>
      </c>
      <c r="G365" s="30" t="s">
        <v>197</v>
      </c>
      <c r="H365" s="55" t="s">
        <v>25</v>
      </c>
    </row>
    <row r="366" spans="1:8" x14ac:dyDescent="0.2">
      <c r="A366" s="26">
        <v>56</v>
      </c>
      <c r="B366" s="25" t="s">
        <v>164</v>
      </c>
      <c r="C366" s="69" t="s">
        <v>165</v>
      </c>
      <c r="D366" s="134"/>
      <c r="E366" s="29">
        <v>15</v>
      </c>
      <c r="F366" s="29">
        <f t="shared" si="24"/>
        <v>7.5</v>
      </c>
      <c r="G366" s="30" t="s">
        <v>230</v>
      </c>
      <c r="H366" s="60" t="s">
        <v>266</v>
      </c>
    </row>
    <row r="367" spans="1:8" x14ac:dyDescent="0.2">
      <c r="A367" s="26">
        <v>56</v>
      </c>
      <c r="B367" s="25" t="s">
        <v>741</v>
      </c>
      <c r="C367" s="69" t="s">
        <v>751</v>
      </c>
      <c r="D367" s="131"/>
      <c r="E367" s="29">
        <v>20</v>
      </c>
      <c r="F367" s="29">
        <f t="shared" si="24"/>
        <v>10</v>
      </c>
      <c r="G367" s="30" t="s">
        <v>230</v>
      </c>
      <c r="H367" s="60" t="s">
        <v>837</v>
      </c>
    </row>
    <row r="368" spans="1:8" x14ac:dyDescent="0.2">
      <c r="A368" s="26">
        <v>56</v>
      </c>
      <c r="B368" s="25" t="s">
        <v>742</v>
      </c>
      <c r="C368" s="69" t="s">
        <v>752</v>
      </c>
      <c r="D368" s="131"/>
      <c r="E368" s="29">
        <v>20</v>
      </c>
      <c r="F368" s="29">
        <f t="shared" si="24"/>
        <v>10</v>
      </c>
      <c r="G368" s="30" t="s">
        <v>230</v>
      </c>
      <c r="H368" s="60" t="s">
        <v>838</v>
      </c>
    </row>
    <row r="369" spans="1:8" x14ac:dyDescent="0.2">
      <c r="A369" s="26">
        <v>57</v>
      </c>
      <c r="B369" s="25" t="s">
        <v>438</v>
      </c>
      <c r="C369" s="74" t="s">
        <v>968</v>
      </c>
      <c r="D369" s="137"/>
      <c r="E369" s="29">
        <v>22</v>
      </c>
      <c r="F369" s="29">
        <f t="shared" si="24"/>
        <v>11</v>
      </c>
      <c r="G369" s="48" t="s">
        <v>230</v>
      </c>
      <c r="H369" s="59" t="s">
        <v>441</v>
      </c>
    </row>
    <row r="370" spans="1:8" x14ac:dyDescent="0.2">
      <c r="A370" s="26">
        <v>57</v>
      </c>
      <c r="B370" s="25" t="s">
        <v>693</v>
      </c>
      <c r="C370" s="74" t="s">
        <v>971</v>
      </c>
      <c r="D370" s="137"/>
      <c r="E370" s="29">
        <v>22</v>
      </c>
      <c r="F370" s="29">
        <f t="shared" si="24"/>
        <v>11</v>
      </c>
      <c r="G370" s="48" t="s">
        <v>662</v>
      </c>
      <c r="H370" s="59" t="s">
        <v>696</v>
      </c>
    </row>
    <row r="371" spans="1:8" x14ac:dyDescent="0.2">
      <c r="A371" s="26">
        <v>57</v>
      </c>
      <c r="B371" s="25" t="s">
        <v>439</v>
      </c>
      <c r="C371" s="74" t="s">
        <v>969</v>
      </c>
      <c r="D371" s="137"/>
      <c r="E371" s="29">
        <v>20</v>
      </c>
      <c r="F371" s="29">
        <f t="shared" si="24"/>
        <v>10</v>
      </c>
      <c r="G371" s="48" t="s">
        <v>230</v>
      </c>
      <c r="H371" s="59" t="s">
        <v>442</v>
      </c>
    </row>
    <row r="372" spans="1:8" x14ac:dyDescent="0.2">
      <c r="A372" s="26">
        <v>57</v>
      </c>
      <c r="B372" s="152" t="s">
        <v>694</v>
      </c>
      <c r="C372" s="74" t="s">
        <v>974</v>
      </c>
      <c r="D372" s="137"/>
      <c r="E372" s="29">
        <v>20</v>
      </c>
      <c r="F372" s="29">
        <f t="shared" si="24"/>
        <v>10</v>
      </c>
      <c r="G372" s="48" t="s">
        <v>662</v>
      </c>
      <c r="H372" s="59" t="s">
        <v>697</v>
      </c>
    </row>
    <row r="373" spans="1:8" x14ac:dyDescent="0.2">
      <c r="A373" s="26">
        <v>57</v>
      </c>
      <c r="B373" s="152" t="s">
        <v>583</v>
      </c>
      <c r="C373" s="74" t="s">
        <v>970</v>
      </c>
      <c r="D373" s="137"/>
      <c r="E373" s="29">
        <v>25</v>
      </c>
      <c r="F373" s="29">
        <f t="shared" si="24"/>
        <v>12.5</v>
      </c>
      <c r="G373" s="48" t="s">
        <v>230</v>
      </c>
      <c r="H373" s="60" t="s">
        <v>586</v>
      </c>
    </row>
    <row r="374" spans="1:8" x14ac:dyDescent="0.2">
      <c r="A374" s="26">
        <v>57</v>
      </c>
      <c r="B374" s="152" t="s">
        <v>695</v>
      </c>
      <c r="C374" s="74" t="s">
        <v>972</v>
      </c>
      <c r="D374" s="137"/>
      <c r="E374" s="29">
        <v>25</v>
      </c>
      <c r="F374" s="29">
        <f t="shared" si="24"/>
        <v>12.5</v>
      </c>
      <c r="G374" s="48" t="s">
        <v>662</v>
      </c>
      <c r="H374" s="60" t="s">
        <v>698</v>
      </c>
    </row>
    <row r="375" spans="1:8" x14ac:dyDescent="0.2">
      <c r="A375" s="26">
        <v>58</v>
      </c>
      <c r="B375" s="152" t="s">
        <v>587</v>
      </c>
      <c r="C375" s="74" t="s">
        <v>973</v>
      </c>
      <c r="D375" s="137"/>
      <c r="E375" s="29">
        <v>45</v>
      </c>
      <c r="F375" s="29">
        <f t="shared" ref="F375:F385" si="25">E375/2</f>
        <v>22.5</v>
      </c>
      <c r="G375" s="48" t="s">
        <v>230</v>
      </c>
      <c r="H375" s="60" t="s">
        <v>588</v>
      </c>
    </row>
    <row r="376" spans="1:8" x14ac:dyDescent="0.2">
      <c r="A376" s="26">
        <v>58</v>
      </c>
      <c r="B376" s="1" t="s">
        <v>440</v>
      </c>
      <c r="C376" s="74" t="s">
        <v>975</v>
      </c>
      <c r="D376" s="137"/>
      <c r="E376" s="29">
        <v>12</v>
      </c>
      <c r="F376" s="29">
        <f t="shared" si="25"/>
        <v>6</v>
      </c>
      <c r="G376" s="48" t="s">
        <v>230</v>
      </c>
      <c r="H376" s="59" t="s">
        <v>443</v>
      </c>
    </row>
    <row r="377" spans="1:8" x14ac:dyDescent="0.2">
      <c r="A377" s="26">
        <v>59</v>
      </c>
      <c r="B377" s="25">
        <v>71007</v>
      </c>
      <c r="C377" s="69" t="s">
        <v>976</v>
      </c>
      <c r="D377" s="134"/>
      <c r="E377" s="29">
        <v>15</v>
      </c>
      <c r="F377" s="29">
        <f t="shared" si="25"/>
        <v>7.5</v>
      </c>
      <c r="G377" s="30" t="s">
        <v>230</v>
      </c>
      <c r="H377" s="53" t="s">
        <v>118</v>
      </c>
    </row>
    <row r="378" spans="1:8" x14ac:dyDescent="0.2">
      <c r="A378" s="26">
        <v>59</v>
      </c>
      <c r="B378" s="25">
        <v>71009</v>
      </c>
      <c r="C378" s="69" t="s">
        <v>977</v>
      </c>
      <c r="D378" s="134"/>
      <c r="E378" s="29">
        <v>15</v>
      </c>
      <c r="F378" s="29">
        <f t="shared" si="25"/>
        <v>7.5</v>
      </c>
      <c r="G378" s="30" t="s">
        <v>230</v>
      </c>
      <c r="H378" s="53" t="s">
        <v>402</v>
      </c>
    </row>
    <row r="379" spans="1:8" x14ac:dyDescent="0.2">
      <c r="A379" s="26">
        <v>59</v>
      </c>
      <c r="B379" s="25">
        <v>71010</v>
      </c>
      <c r="C379" s="69" t="s">
        <v>978</v>
      </c>
      <c r="D379" s="134"/>
      <c r="E379" s="29">
        <v>15</v>
      </c>
      <c r="F379" s="29">
        <f t="shared" si="25"/>
        <v>7.5</v>
      </c>
      <c r="G379" s="30" t="s">
        <v>230</v>
      </c>
      <c r="H379" s="53" t="s">
        <v>37</v>
      </c>
    </row>
    <row r="380" spans="1:8" x14ac:dyDescent="0.2">
      <c r="A380" s="26">
        <v>59</v>
      </c>
      <c r="B380" s="25">
        <v>70001</v>
      </c>
      <c r="C380" s="69" t="s">
        <v>979</v>
      </c>
      <c r="D380" s="134"/>
      <c r="E380" s="29">
        <v>25</v>
      </c>
      <c r="F380" s="29">
        <f t="shared" si="25"/>
        <v>12.5</v>
      </c>
      <c r="G380" s="30" t="s">
        <v>230</v>
      </c>
      <c r="H380" s="3" t="s">
        <v>260</v>
      </c>
    </row>
    <row r="381" spans="1:8" x14ac:dyDescent="0.2">
      <c r="A381" s="26">
        <v>59</v>
      </c>
      <c r="B381" s="25">
        <v>70002</v>
      </c>
      <c r="C381" s="69" t="s">
        <v>980</v>
      </c>
      <c r="D381" s="134"/>
      <c r="E381" s="29">
        <v>25</v>
      </c>
      <c r="F381" s="29">
        <f t="shared" si="25"/>
        <v>12.5</v>
      </c>
      <c r="G381" s="30" t="s">
        <v>230</v>
      </c>
      <c r="H381" s="3" t="s">
        <v>261</v>
      </c>
    </row>
    <row r="382" spans="1:8" x14ac:dyDescent="0.2">
      <c r="A382" s="26">
        <v>59</v>
      </c>
      <c r="B382" s="25">
        <v>72002</v>
      </c>
      <c r="C382" s="69" t="s">
        <v>644</v>
      </c>
      <c r="D382" s="134"/>
      <c r="E382" s="29">
        <v>8</v>
      </c>
      <c r="F382" s="29">
        <f t="shared" si="25"/>
        <v>4</v>
      </c>
      <c r="G382" s="30" t="s">
        <v>701</v>
      </c>
      <c r="H382" s="3" t="s">
        <v>262</v>
      </c>
    </row>
    <row r="383" spans="1:8" x14ac:dyDescent="0.2">
      <c r="A383" s="26">
        <v>59</v>
      </c>
      <c r="B383" s="25" t="s">
        <v>117</v>
      </c>
      <c r="C383" s="69" t="s">
        <v>645</v>
      </c>
      <c r="D383" s="134"/>
      <c r="E383" s="29">
        <v>18</v>
      </c>
      <c r="F383" s="29">
        <f t="shared" si="25"/>
        <v>9</v>
      </c>
      <c r="G383" s="30" t="s">
        <v>706</v>
      </c>
      <c r="H383" s="3" t="s">
        <v>263</v>
      </c>
    </row>
    <row r="384" spans="1:8" x14ac:dyDescent="0.2">
      <c r="A384" s="26">
        <v>59</v>
      </c>
      <c r="B384" s="25">
        <v>72020</v>
      </c>
      <c r="C384" s="69" t="s">
        <v>646</v>
      </c>
      <c r="D384" s="134"/>
      <c r="E384" s="29">
        <v>8</v>
      </c>
      <c r="F384" s="29">
        <f t="shared" si="25"/>
        <v>4</v>
      </c>
      <c r="G384" s="30" t="s">
        <v>232</v>
      </c>
      <c r="H384" s="3" t="s">
        <v>264</v>
      </c>
    </row>
    <row r="385" spans="1:8" x14ac:dyDescent="0.2">
      <c r="A385" s="26">
        <v>59</v>
      </c>
      <c r="B385" s="25">
        <v>73000</v>
      </c>
      <c r="C385" s="69" t="s">
        <v>647</v>
      </c>
      <c r="D385" s="134"/>
      <c r="E385" s="29">
        <v>13</v>
      </c>
      <c r="F385" s="29">
        <f t="shared" si="25"/>
        <v>6.5</v>
      </c>
      <c r="G385" s="30" t="s">
        <v>197</v>
      </c>
      <c r="H385" s="3" t="s">
        <v>265</v>
      </c>
    </row>
    <row r="386" spans="1:8" ht="15.75" x14ac:dyDescent="0.2">
      <c r="A386" s="172" t="s">
        <v>860</v>
      </c>
      <c r="B386" s="173"/>
      <c r="C386" s="173"/>
      <c r="D386" s="173"/>
      <c r="E386" s="173"/>
      <c r="F386" s="173"/>
      <c r="G386" s="173"/>
      <c r="H386" s="174"/>
    </row>
    <row r="387" spans="1:8" x14ac:dyDescent="0.2">
      <c r="A387" s="26">
        <v>60</v>
      </c>
      <c r="B387" s="1" t="s">
        <v>575</v>
      </c>
      <c r="C387" s="133" t="s">
        <v>951</v>
      </c>
      <c r="D387" s="107"/>
      <c r="E387" s="29">
        <v>6</v>
      </c>
      <c r="F387" s="29">
        <f>E387/2</f>
        <v>3</v>
      </c>
      <c r="G387" s="30" t="s">
        <v>623</v>
      </c>
      <c r="H387" s="53" t="s">
        <v>576</v>
      </c>
    </row>
    <row r="388" spans="1:8" x14ac:dyDescent="0.2">
      <c r="A388" s="26">
        <v>60</v>
      </c>
      <c r="B388" s="1" t="s">
        <v>749</v>
      </c>
      <c r="C388" s="133" t="s">
        <v>950</v>
      </c>
      <c r="D388" s="107"/>
      <c r="E388" s="29">
        <v>6</v>
      </c>
      <c r="F388" s="29">
        <f>E388/2</f>
        <v>3</v>
      </c>
      <c r="G388" s="30" t="s">
        <v>623</v>
      </c>
      <c r="H388" s="53" t="s">
        <v>794</v>
      </c>
    </row>
    <row r="389" spans="1:8" x14ac:dyDescent="0.2">
      <c r="A389" s="26">
        <v>60</v>
      </c>
      <c r="B389" s="1" t="s">
        <v>1032</v>
      </c>
      <c r="C389" s="133" t="s">
        <v>1033</v>
      </c>
      <c r="D389" s="107"/>
      <c r="E389" s="29">
        <v>6</v>
      </c>
      <c r="F389" s="29">
        <f>E389/2</f>
        <v>3</v>
      </c>
      <c r="G389" s="30" t="s">
        <v>623</v>
      </c>
      <c r="H389" s="53" t="s">
        <v>1034</v>
      </c>
    </row>
    <row r="390" spans="1:8" ht="13.5" x14ac:dyDescent="0.2">
      <c r="A390" s="26">
        <v>60</v>
      </c>
      <c r="B390" s="1" t="s">
        <v>338</v>
      </c>
      <c r="C390" s="133" t="s">
        <v>981</v>
      </c>
      <c r="D390" s="107"/>
      <c r="E390" s="29">
        <v>12</v>
      </c>
      <c r="F390" s="29">
        <f t="shared" ref="F390:F391" si="26">E390/2</f>
        <v>6</v>
      </c>
      <c r="G390" s="26" t="s">
        <v>622</v>
      </c>
      <c r="H390" s="54" t="s">
        <v>339</v>
      </c>
    </row>
    <row r="391" spans="1:8" ht="13.5" x14ac:dyDescent="0.2">
      <c r="A391" s="26">
        <v>60</v>
      </c>
      <c r="B391" s="75" t="s">
        <v>346</v>
      </c>
      <c r="C391" s="69" t="s">
        <v>982</v>
      </c>
      <c r="D391" s="134"/>
      <c r="E391" s="29">
        <v>12</v>
      </c>
      <c r="F391" s="29">
        <f t="shared" si="26"/>
        <v>6</v>
      </c>
      <c r="G391" s="26" t="s">
        <v>622</v>
      </c>
      <c r="H391" s="54" t="s">
        <v>347</v>
      </c>
    </row>
    <row r="392" spans="1:8" x14ac:dyDescent="0.2">
      <c r="A392" s="26">
        <v>61</v>
      </c>
      <c r="B392" s="25" t="s">
        <v>564</v>
      </c>
      <c r="C392" s="69" t="s">
        <v>983</v>
      </c>
      <c r="D392" s="134"/>
      <c r="E392" s="155">
        <v>720</v>
      </c>
      <c r="F392" s="155">
        <f>E392/2</f>
        <v>360</v>
      </c>
      <c r="G392" s="30" t="s">
        <v>591</v>
      </c>
      <c r="H392" s="53" t="s">
        <v>589</v>
      </c>
    </row>
    <row r="393" spans="1:8" x14ac:dyDescent="0.2">
      <c r="A393" s="26">
        <v>61</v>
      </c>
      <c r="B393" s="25" t="s">
        <v>611</v>
      </c>
      <c r="C393" s="69" t="s">
        <v>612</v>
      </c>
      <c r="D393" s="134"/>
      <c r="E393" s="29" t="s">
        <v>247</v>
      </c>
      <c r="F393" s="29" t="s">
        <v>247</v>
      </c>
      <c r="G393" s="30" t="s">
        <v>229</v>
      </c>
      <c r="H393" s="53" t="s">
        <v>661</v>
      </c>
    </row>
    <row r="394" spans="1:8" x14ac:dyDescent="0.2">
      <c r="A394" s="26">
        <v>61</v>
      </c>
      <c r="B394" s="25" t="s">
        <v>565</v>
      </c>
      <c r="C394" s="69" t="s">
        <v>984</v>
      </c>
      <c r="D394" s="134"/>
      <c r="E394" s="155">
        <v>360</v>
      </c>
      <c r="F394" s="155">
        <f>E394/2</f>
        <v>180</v>
      </c>
      <c r="G394" s="30" t="s">
        <v>591</v>
      </c>
      <c r="H394" s="54" t="s">
        <v>590</v>
      </c>
    </row>
    <row r="395" spans="1:8" x14ac:dyDescent="0.2">
      <c r="A395" s="26">
        <v>61</v>
      </c>
      <c r="B395" s="25" t="s">
        <v>613</v>
      </c>
      <c r="C395" s="69" t="s">
        <v>614</v>
      </c>
      <c r="D395" s="134"/>
      <c r="E395" s="29" t="s">
        <v>247</v>
      </c>
      <c r="F395" s="29" t="s">
        <v>247</v>
      </c>
      <c r="G395" s="30" t="s">
        <v>229</v>
      </c>
      <c r="H395" s="54" t="s">
        <v>661</v>
      </c>
    </row>
    <row r="396" spans="1:8" x14ac:dyDescent="0.2">
      <c r="A396" s="26">
        <v>61</v>
      </c>
      <c r="B396" s="25" t="s">
        <v>857</v>
      </c>
      <c r="C396" s="69" t="s">
        <v>985</v>
      </c>
      <c r="D396" s="134"/>
      <c r="E396" s="155">
        <v>720</v>
      </c>
      <c r="F396" s="155">
        <f>E396/2</f>
        <v>360</v>
      </c>
      <c r="G396" s="30" t="s">
        <v>591</v>
      </c>
      <c r="H396" s="54" t="s">
        <v>859</v>
      </c>
    </row>
    <row r="397" spans="1:8" x14ac:dyDescent="0.2">
      <c r="A397" s="26">
        <v>61</v>
      </c>
      <c r="B397" s="67" t="s">
        <v>148</v>
      </c>
      <c r="C397" s="2" t="s">
        <v>986</v>
      </c>
      <c r="D397" s="26" t="s">
        <v>776</v>
      </c>
      <c r="E397" s="29">
        <v>18</v>
      </c>
      <c r="F397" s="29">
        <f>E397/2</f>
        <v>9</v>
      </c>
      <c r="G397" s="3">
        <v>12</v>
      </c>
      <c r="H397" s="55" t="s">
        <v>156</v>
      </c>
    </row>
    <row r="398" spans="1:8" x14ac:dyDescent="0.2">
      <c r="A398" s="26">
        <v>61</v>
      </c>
      <c r="B398" s="67" t="s">
        <v>311</v>
      </c>
      <c r="C398" s="2" t="s">
        <v>987</v>
      </c>
      <c r="D398" s="26" t="s">
        <v>765</v>
      </c>
      <c r="E398" s="29">
        <v>20</v>
      </c>
      <c r="F398" s="29">
        <f>E398/2</f>
        <v>10</v>
      </c>
      <c r="G398" s="3">
        <v>12</v>
      </c>
      <c r="H398" s="55" t="s">
        <v>312</v>
      </c>
    </row>
    <row r="399" spans="1:8" x14ac:dyDescent="0.2">
      <c r="A399" s="26">
        <v>61</v>
      </c>
      <c r="B399" s="1" t="s">
        <v>584</v>
      </c>
      <c r="C399" s="151" t="s">
        <v>952</v>
      </c>
      <c r="D399" s="131"/>
      <c r="E399" s="29">
        <v>2</v>
      </c>
      <c r="F399" s="29">
        <f>E399/2</f>
        <v>1</v>
      </c>
      <c r="G399" s="30" t="s">
        <v>663</v>
      </c>
      <c r="H399" s="53" t="s">
        <v>585</v>
      </c>
    </row>
  </sheetData>
  <sheetProtection insertColumns="0" insertRows="0" insertHyperlinks="0" deleteColumns="0" deleteRows="0" sort="0" autoFilter="0" pivotTables="0"/>
  <mergeCells count="19">
    <mergeCell ref="A358:H358"/>
    <mergeCell ref="A386:H386"/>
    <mergeCell ref="A297:H297"/>
    <mergeCell ref="A302:H302"/>
    <mergeCell ref="A332:H332"/>
    <mergeCell ref="A334:H334"/>
    <mergeCell ref="A344:H344"/>
    <mergeCell ref="D170:H171"/>
    <mergeCell ref="G1:G3"/>
    <mergeCell ref="C71:D71"/>
    <mergeCell ref="C72:D72"/>
    <mergeCell ref="E1:E3"/>
    <mergeCell ref="F1:F3"/>
    <mergeCell ref="A4:H4"/>
    <mergeCell ref="A55:H55"/>
    <mergeCell ref="A75:H75"/>
    <mergeCell ref="A100:H100"/>
    <mergeCell ref="A121:H121"/>
    <mergeCell ref="A168:H168"/>
  </mergeCells>
  <phoneticPr fontId="2" type="noConversion"/>
  <pageMargins left="0.39370078740157483" right="0.31496062992125984" top="0.70866141732283472" bottom="0.74803149606299213" header="0.23622047244094491" footer="0.15748031496062992"/>
  <pageSetup scale="81" fitToHeight="0" orientation="portrait" r:id="rId1"/>
  <headerFooter alignWithMargins="0">
    <oddHeader>&amp;L&amp;G&amp;C&amp;"Arial,Bold"&amp;16&amp;K0070C0SWISSMAR USA&amp;12&amp;K000000
&amp;14 2022 RETAIL PRICE LIST&amp;RUpdated October 27, 2022</oddHeader>
    <oddFooter>&amp;L&amp;"Arial,Bold"&amp;8SWISSMAR INC.&amp;"Arial,Regular"
6391 Walmore Road
Niagara Falls, NY  14304
www.swissmar.com&amp;C&amp;8PRICES SUBJECT TO CHANGE WITHOUT NOTICE
&amp;P/&amp;N&amp;R&amp;8Tel: +905-764-1121
Toll Free T: 1-877-947-7627
Fax: +905-764-1123
Toll Free F: 1-800-216-3492</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0"/>
  <sheetViews>
    <sheetView view="pageBreakPreview" zoomScaleNormal="100" zoomScaleSheetLayoutView="100" workbookViewId="0">
      <selection activeCell="F8" sqref="F8"/>
    </sheetView>
  </sheetViews>
  <sheetFormatPr defaultColWidth="18.42578125" defaultRowHeight="13.5" x14ac:dyDescent="0.25"/>
  <cols>
    <col min="1" max="1" width="17.42578125" style="20" customWidth="1"/>
    <col min="2" max="2" width="2.5703125" style="128" customWidth="1"/>
    <col min="3" max="3" width="82.5703125" style="21" customWidth="1"/>
    <col min="4" max="6" width="12" style="22" customWidth="1"/>
    <col min="7" max="7" width="18.42578125" style="23" customWidth="1"/>
    <col min="8" max="9" width="18.42578125" style="24" customWidth="1"/>
    <col min="10" max="16384" width="18.42578125" style="22"/>
  </cols>
  <sheetData>
    <row r="1" spans="1:9" s="10" customFormat="1" ht="25.5" x14ac:dyDescent="0.35">
      <c r="A1" s="178" t="s">
        <v>331</v>
      </c>
      <c r="B1" s="178"/>
      <c r="C1" s="178"/>
      <c r="D1" s="6"/>
      <c r="E1" s="6"/>
      <c r="F1" s="6"/>
      <c r="G1" s="7"/>
      <c r="H1" s="8"/>
      <c r="I1" s="9"/>
    </row>
    <row r="2" spans="1:9" s="10" customFormat="1" ht="25.5" x14ac:dyDescent="0.35">
      <c r="A2" s="178" t="s">
        <v>332</v>
      </c>
      <c r="B2" s="178"/>
      <c r="C2" s="178"/>
      <c r="D2" s="6"/>
      <c r="E2" s="6"/>
      <c r="F2" s="6"/>
      <c r="G2" s="7"/>
      <c r="H2" s="8"/>
      <c r="I2" s="9"/>
    </row>
    <row r="3" spans="1:9" s="10" customFormat="1" ht="25.5" x14ac:dyDescent="0.35">
      <c r="A3" s="5"/>
      <c r="B3" s="121"/>
      <c r="C3" s="5"/>
      <c r="D3" s="6"/>
      <c r="E3" s="6"/>
      <c r="F3" s="6"/>
      <c r="G3" s="7"/>
      <c r="H3" s="8"/>
      <c r="I3" s="9"/>
    </row>
    <row r="4" spans="1:9" s="10" customFormat="1" ht="16.350000000000001" customHeight="1" x14ac:dyDescent="0.35">
      <c r="A4" s="11"/>
      <c r="B4" s="122"/>
      <c r="C4" s="76"/>
      <c r="D4" s="6"/>
      <c r="E4" s="6"/>
      <c r="F4" s="6"/>
      <c r="G4" s="7"/>
      <c r="H4" s="8"/>
      <c r="I4" s="9"/>
    </row>
    <row r="5" spans="1:9" s="10" customFormat="1" ht="14.25" customHeight="1" x14ac:dyDescent="0.25">
      <c r="A5" s="45" t="s">
        <v>79</v>
      </c>
      <c r="B5" s="123" t="s">
        <v>708</v>
      </c>
      <c r="C5" s="13" t="s">
        <v>653</v>
      </c>
      <c r="D5" s="6"/>
      <c r="E5" s="6"/>
      <c r="F5" s="6"/>
      <c r="G5" s="7"/>
      <c r="H5" s="8"/>
      <c r="I5" s="9"/>
    </row>
    <row r="6" spans="1:9" s="10" customFormat="1" ht="14.25" customHeight="1" x14ac:dyDescent="0.25">
      <c r="A6" s="45"/>
      <c r="B6" s="112"/>
      <c r="C6" s="14"/>
      <c r="D6" s="6"/>
      <c r="E6" s="6"/>
      <c r="F6" s="6"/>
      <c r="G6" s="7"/>
      <c r="H6" s="8"/>
      <c r="I6" s="9"/>
    </row>
    <row r="7" spans="1:9" s="10" customFormat="1" ht="14.25" customHeight="1" x14ac:dyDescent="0.25">
      <c r="A7" s="45" t="s">
        <v>320</v>
      </c>
      <c r="B7" s="123" t="s">
        <v>708</v>
      </c>
      <c r="C7" s="13" t="s">
        <v>321</v>
      </c>
      <c r="D7" s="6"/>
      <c r="E7" s="6"/>
      <c r="F7" s="6"/>
      <c r="G7" s="7"/>
      <c r="H7" s="8"/>
      <c r="I7" s="9"/>
    </row>
    <row r="8" spans="1:9" ht="16.5" x14ac:dyDescent="0.3">
      <c r="A8" s="46"/>
      <c r="B8" s="124"/>
      <c r="C8" s="12"/>
    </row>
    <row r="9" spans="1:9" s="10" customFormat="1" ht="14.25" customHeight="1" x14ac:dyDescent="0.25">
      <c r="A9" s="45" t="s">
        <v>80</v>
      </c>
      <c r="B9" s="123" t="s">
        <v>708</v>
      </c>
      <c r="C9" s="13" t="s">
        <v>839</v>
      </c>
      <c r="D9" s="6"/>
      <c r="E9" s="6"/>
      <c r="F9" s="6"/>
      <c r="G9" s="7"/>
      <c r="H9" s="8"/>
      <c r="I9" s="9"/>
    </row>
    <row r="10" spans="1:9" s="10" customFormat="1" ht="14.25" customHeight="1" x14ac:dyDescent="0.25">
      <c r="A10" s="45"/>
      <c r="B10" s="123" t="s">
        <v>708</v>
      </c>
      <c r="C10" s="13" t="s">
        <v>322</v>
      </c>
      <c r="D10" s="6"/>
      <c r="E10" s="6"/>
      <c r="F10" s="6"/>
      <c r="G10" s="7"/>
      <c r="H10" s="8"/>
      <c r="I10" s="9"/>
    </row>
    <row r="11" spans="1:9" s="10" customFormat="1" ht="14.25" customHeight="1" x14ac:dyDescent="0.3">
      <c r="A11" s="45"/>
      <c r="B11" s="112"/>
      <c r="C11" s="77"/>
      <c r="D11" s="6"/>
      <c r="E11" s="6"/>
      <c r="F11" s="6"/>
      <c r="G11" s="7"/>
      <c r="H11" s="8"/>
      <c r="I11" s="9"/>
    </row>
    <row r="12" spans="1:9" s="10" customFormat="1" ht="14.25" customHeight="1" x14ac:dyDescent="0.3">
      <c r="A12" s="45" t="s">
        <v>81</v>
      </c>
      <c r="B12" s="123" t="s">
        <v>708</v>
      </c>
      <c r="C12" s="15" t="s">
        <v>323</v>
      </c>
      <c r="D12" s="6"/>
      <c r="E12" s="6"/>
      <c r="F12" s="6"/>
      <c r="G12" s="7"/>
      <c r="H12" s="8"/>
      <c r="I12" s="9"/>
    </row>
    <row r="13" spans="1:9" s="10" customFormat="1" ht="14.25" customHeight="1" x14ac:dyDescent="0.25">
      <c r="A13" s="45"/>
      <c r="B13" s="123" t="s">
        <v>708</v>
      </c>
      <c r="C13" s="13" t="s">
        <v>324</v>
      </c>
      <c r="D13" s="6"/>
      <c r="E13" s="6"/>
      <c r="F13" s="6"/>
      <c r="G13" s="7"/>
      <c r="H13" s="8"/>
      <c r="I13" s="9"/>
    </row>
    <row r="14" spans="1:9" s="10" customFormat="1" ht="14.25" customHeight="1" x14ac:dyDescent="0.25">
      <c r="A14" s="45"/>
      <c r="B14" s="123" t="s">
        <v>708</v>
      </c>
      <c r="C14" s="13" t="s">
        <v>325</v>
      </c>
      <c r="D14" s="6"/>
      <c r="E14" s="6"/>
      <c r="F14" s="6"/>
      <c r="G14" s="7"/>
      <c r="H14" s="8"/>
      <c r="I14" s="9"/>
    </row>
    <row r="15" spans="1:9" s="10" customFormat="1" ht="14.25" customHeight="1" x14ac:dyDescent="0.25">
      <c r="A15" s="45"/>
      <c r="B15" s="123" t="s">
        <v>708</v>
      </c>
      <c r="C15" s="13" t="s">
        <v>326</v>
      </c>
      <c r="D15" s="6"/>
      <c r="E15" s="6"/>
      <c r="F15" s="6"/>
      <c r="G15" s="7"/>
      <c r="H15" s="8"/>
      <c r="I15" s="9"/>
    </row>
    <row r="16" spans="1:9" s="10" customFormat="1" ht="15.6" customHeight="1" x14ac:dyDescent="0.25">
      <c r="A16" s="45"/>
      <c r="B16" s="112"/>
      <c r="C16" s="14"/>
      <c r="D16" s="6"/>
      <c r="E16" s="6"/>
      <c r="F16" s="6"/>
      <c r="G16" s="7"/>
      <c r="H16" s="8"/>
      <c r="I16" s="9"/>
    </row>
    <row r="17" spans="1:9" s="10" customFormat="1" ht="14.25" customHeight="1" x14ac:dyDescent="0.25">
      <c r="A17" s="45" t="s">
        <v>82</v>
      </c>
      <c r="B17" s="123" t="s">
        <v>708</v>
      </c>
      <c r="C17" s="13" t="s">
        <v>828</v>
      </c>
      <c r="D17" s="14"/>
      <c r="E17" s="6"/>
      <c r="F17" s="6"/>
      <c r="G17" s="7"/>
      <c r="H17" s="8"/>
      <c r="I17" s="9"/>
    </row>
    <row r="18" spans="1:9" s="10" customFormat="1" ht="14.25" customHeight="1" x14ac:dyDescent="0.25">
      <c r="A18" s="45"/>
      <c r="B18" s="123" t="s">
        <v>708</v>
      </c>
      <c r="C18" s="13" t="s">
        <v>327</v>
      </c>
      <c r="D18" s="14"/>
      <c r="E18" s="6"/>
      <c r="F18" s="6"/>
      <c r="G18" s="7"/>
      <c r="H18" s="8"/>
      <c r="I18" s="9"/>
    </row>
    <row r="19" spans="1:9" s="10" customFormat="1" ht="15.6" customHeight="1" x14ac:dyDescent="0.25">
      <c r="A19" s="45"/>
      <c r="B19" s="112"/>
      <c r="C19" s="14"/>
      <c r="D19" s="6"/>
      <c r="E19" s="6"/>
      <c r="F19" s="6"/>
      <c r="G19" s="7"/>
      <c r="H19" s="8"/>
      <c r="I19" s="9"/>
    </row>
    <row r="20" spans="1:9" s="10" customFormat="1" ht="16.5" customHeight="1" x14ac:dyDescent="0.3">
      <c r="A20" s="45" t="s">
        <v>83</v>
      </c>
      <c r="B20" s="123" t="s">
        <v>708</v>
      </c>
      <c r="C20" s="77" t="s">
        <v>829</v>
      </c>
      <c r="D20" s="17"/>
      <c r="E20" s="17"/>
      <c r="F20" s="17"/>
      <c r="G20" s="7"/>
      <c r="H20" s="18"/>
      <c r="I20" s="19"/>
    </row>
    <row r="21" spans="1:9" s="10" customFormat="1" ht="29.25" customHeight="1" x14ac:dyDescent="0.25">
      <c r="A21" s="45"/>
      <c r="B21" s="123" t="s">
        <v>708</v>
      </c>
      <c r="C21" s="109" t="s">
        <v>830</v>
      </c>
      <c r="D21" s="17"/>
      <c r="E21" s="17"/>
      <c r="F21" s="17"/>
      <c r="G21" s="7"/>
      <c r="H21" s="18"/>
      <c r="I21" s="19"/>
    </row>
    <row r="22" spans="1:9" s="10" customFormat="1" ht="14.25" customHeight="1" x14ac:dyDescent="0.25">
      <c r="A22" s="45"/>
      <c r="B22" s="112"/>
      <c r="C22" s="16" t="s">
        <v>666</v>
      </c>
      <c r="D22" s="6"/>
      <c r="E22" s="6"/>
      <c r="F22" s="6"/>
      <c r="G22" s="7"/>
      <c r="H22" s="8"/>
      <c r="I22" s="9"/>
    </row>
    <row r="23" spans="1:9" s="10" customFormat="1" ht="15.75" customHeight="1" x14ac:dyDescent="0.25">
      <c r="A23" s="45" t="s">
        <v>84</v>
      </c>
      <c r="B23" s="123" t="s">
        <v>708</v>
      </c>
      <c r="C23" s="13" t="s">
        <v>328</v>
      </c>
      <c r="D23" s="6"/>
      <c r="E23" s="6"/>
      <c r="F23" s="6"/>
      <c r="G23" s="7"/>
      <c r="H23" s="8"/>
      <c r="I23" s="9"/>
    </row>
    <row r="24" spans="1:9" s="10" customFormat="1" ht="49.5" customHeight="1" x14ac:dyDescent="0.3">
      <c r="A24" s="45"/>
      <c r="B24" s="123" t="s">
        <v>708</v>
      </c>
      <c r="C24" s="110" t="s">
        <v>667</v>
      </c>
      <c r="D24" s="6"/>
      <c r="E24" s="6"/>
      <c r="F24" s="6"/>
      <c r="G24" s="7"/>
      <c r="H24" s="8"/>
      <c r="I24" s="9"/>
    </row>
    <row r="25" spans="1:9" s="10" customFormat="1" ht="31.5" customHeight="1" x14ac:dyDescent="0.3">
      <c r="A25" s="47"/>
      <c r="B25" s="123" t="s">
        <v>708</v>
      </c>
      <c r="C25" s="108" t="s">
        <v>668</v>
      </c>
      <c r="D25" s="6"/>
      <c r="E25" s="6"/>
      <c r="F25" s="6"/>
      <c r="G25" s="7"/>
      <c r="H25" s="8"/>
      <c r="I25" s="9"/>
    </row>
    <row r="26" spans="1:9" s="10" customFormat="1" ht="14.25" customHeight="1" x14ac:dyDescent="0.25">
      <c r="A26" s="45"/>
      <c r="B26" s="112"/>
      <c r="C26" s="13" t="s">
        <v>666</v>
      </c>
      <c r="D26" s="6"/>
      <c r="E26" s="6"/>
      <c r="F26" s="6"/>
      <c r="G26" s="7"/>
      <c r="H26" s="8"/>
      <c r="I26" s="9"/>
    </row>
    <row r="27" spans="1:9" s="10" customFormat="1" ht="31.5" customHeight="1" x14ac:dyDescent="0.2">
      <c r="A27" s="112" t="s">
        <v>85</v>
      </c>
      <c r="B27" s="123" t="s">
        <v>708</v>
      </c>
      <c r="C27" s="111" t="s">
        <v>669</v>
      </c>
      <c r="D27" s="6"/>
      <c r="E27" s="6"/>
      <c r="F27" s="6"/>
      <c r="G27" s="7"/>
      <c r="H27" s="8"/>
      <c r="I27" s="9"/>
    </row>
    <row r="28" spans="1:9" s="10" customFormat="1" ht="15.75" customHeight="1" x14ac:dyDescent="0.25">
      <c r="A28" s="45"/>
      <c r="B28" s="123" t="s">
        <v>708</v>
      </c>
      <c r="C28" s="13" t="s">
        <v>329</v>
      </c>
      <c r="D28" s="6"/>
      <c r="E28" s="6"/>
      <c r="F28" s="6"/>
      <c r="G28" s="7"/>
      <c r="H28" s="8"/>
      <c r="I28" s="9"/>
    </row>
    <row r="29" spans="1:9" s="10" customFormat="1" ht="16.5" customHeight="1" x14ac:dyDescent="0.25">
      <c r="A29" s="45"/>
      <c r="B29" s="123" t="s">
        <v>708</v>
      </c>
      <c r="C29" s="13" t="s">
        <v>330</v>
      </c>
      <c r="D29" s="6"/>
      <c r="E29" s="6"/>
      <c r="F29" s="6"/>
      <c r="G29" s="7"/>
      <c r="H29" s="8"/>
      <c r="I29" s="9"/>
    </row>
    <row r="30" spans="1:9" s="10" customFormat="1" ht="14.25" customHeight="1" x14ac:dyDescent="0.25">
      <c r="A30" s="45"/>
      <c r="B30" s="112"/>
      <c r="D30" s="6"/>
      <c r="E30" s="6"/>
      <c r="F30" s="6"/>
      <c r="G30" s="7"/>
      <c r="H30" s="8"/>
      <c r="I30" s="9"/>
    </row>
    <row r="31" spans="1:9" s="10" customFormat="1" ht="33" customHeight="1" x14ac:dyDescent="0.2">
      <c r="A31" s="112" t="s">
        <v>86</v>
      </c>
      <c r="B31" s="123" t="s">
        <v>708</v>
      </c>
      <c r="C31" s="111" t="s">
        <v>670</v>
      </c>
      <c r="D31" s="6"/>
      <c r="E31" s="6"/>
      <c r="F31" s="6"/>
      <c r="G31" s="7"/>
      <c r="H31" s="8"/>
      <c r="I31" s="9"/>
    </row>
    <row r="32" spans="1:9" s="10" customFormat="1" ht="14.25" customHeight="1" x14ac:dyDescent="0.25">
      <c r="A32" s="45"/>
      <c r="B32" s="112"/>
      <c r="C32" s="13"/>
      <c r="D32" s="6"/>
      <c r="E32" s="6"/>
      <c r="F32" s="6"/>
      <c r="G32" s="7"/>
      <c r="H32" s="8"/>
      <c r="I32" s="9"/>
    </row>
    <row r="33" spans="1:9" s="10" customFormat="1" ht="17.100000000000001" customHeight="1" x14ac:dyDescent="0.3">
      <c r="B33" s="125"/>
      <c r="C33" s="77"/>
      <c r="D33" s="6"/>
      <c r="E33" s="6"/>
      <c r="F33" s="6"/>
      <c r="G33" s="7"/>
      <c r="H33" s="8"/>
      <c r="I33" s="9"/>
    </row>
    <row r="34" spans="1:9" s="10" customFormat="1" ht="14.25" customHeight="1" x14ac:dyDescent="0.25">
      <c r="A34" s="45"/>
      <c r="B34" s="112"/>
      <c r="C34" s="14"/>
      <c r="D34" s="6"/>
      <c r="E34" s="6"/>
      <c r="F34" s="6"/>
      <c r="G34" s="7"/>
      <c r="H34" s="8"/>
      <c r="I34" s="9"/>
    </row>
    <row r="35" spans="1:9" s="10" customFormat="1" ht="14.25" customHeight="1" x14ac:dyDescent="0.3">
      <c r="A35" s="12"/>
      <c r="B35" s="126"/>
      <c r="C35" s="14"/>
      <c r="D35" s="6"/>
      <c r="E35" s="6"/>
      <c r="F35" s="6"/>
      <c r="G35" s="7"/>
      <c r="H35" s="8"/>
      <c r="I35" s="9"/>
    </row>
    <row r="36" spans="1:9" s="10" customFormat="1" ht="14.25" customHeight="1" x14ac:dyDescent="0.3">
      <c r="A36" s="14"/>
      <c r="B36" s="127"/>
      <c r="C36" s="77"/>
      <c r="D36" s="6"/>
      <c r="E36" s="6"/>
      <c r="F36" s="6"/>
      <c r="G36" s="7"/>
      <c r="H36" s="8"/>
      <c r="I36" s="9"/>
    </row>
    <row r="37" spans="1:9" ht="16.5" x14ac:dyDescent="0.3">
      <c r="A37" s="14"/>
      <c r="B37" s="127"/>
      <c r="C37" s="12"/>
    </row>
    <row r="38" spans="1:9" ht="16.5" x14ac:dyDescent="0.3">
      <c r="C38" s="12"/>
    </row>
    <row r="39" spans="1:9" ht="16.5" x14ac:dyDescent="0.3">
      <c r="C39" s="12"/>
    </row>
    <row r="40" spans="1:9" ht="16.5" x14ac:dyDescent="0.3">
      <c r="C40" s="12"/>
    </row>
    <row r="41" spans="1:9" ht="16.5" x14ac:dyDescent="0.3">
      <c r="C41" s="12"/>
    </row>
    <row r="42" spans="1:9" ht="16.5" x14ac:dyDescent="0.3">
      <c r="C42" s="12"/>
    </row>
    <row r="70" spans="3:3" x14ac:dyDescent="0.25">
      <c r="C70" s="21" t="s">
        <v>87</v>
      </c>
    </row>
  </sheetData>
  <mergeCells count="2">
    <mergeCell ref="A1:C1"/>
    <mergeCell ref="A2:C2"/>
  </mergeCells>
  <phoneticPr fontId="2" type="noConversion"/>
  <printOptions horizontalCentered="1"/>
  <pageMargins left="0.31496062992125984" right="0.31496062992125984" top="0.74803149606299213" bottom="0.74803149606299213" header="0.23622047244094491" footer="0.15748031496062992"/>
  <pageSetup scale="99" fitToHeight="10" orientation="portrait" r:id="rId1"/>
  <headerFooter alignWithMargins="0">
    <oddHeader>&amp;L&amp;G&amp;C&amp;"Arial,Bold"&amp;16&amp;K0070C0SWISSMAR USA&amp;12&amp;K000000
&amp;14 2022 RETAIL PRICE LIST&amp;RUpdated October 27, 2022</oddHeader>
    <oddFooter>&amp;L&amp;"Arial,Bold"&amp;8SWISSMAR INC.&amp;"Arial,Regular"
6391 Walmore Road
Niagara Falls, NY  14304
www.swissmar.com&amp;C&amp;8PRICES SUBJECT TO CHANGE WITHOUT NOTICE
&amp;P/&amp;N&amp;R&amp;8Tel: +905-764-1121
Toll Free T: 1-877-947-7627
Fax: +905-764-1123
Toll Free F: 1-800-216-3492</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US</vt:lpstr>
      <vt:lpstr>T&amp;C</vt:lpstr>
      <vt:lpstr>'T&amp;C'!Print_Area</vt:lpstr>
      <vt:lpstr>US!Print_Area</vt:lpstr>
      <vt:lpstr>US!Print_Titles</vt:lpstr>
    </vt:vector>
  </TitlesOfParts>
  <Company>Swissmar Imports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dc:creator>
  <cp:lastModifiedBy>Lia Hopkins</cp:lastModifiedBy>
  <cp:lastPrinted>2022-10-27T16:15:13Z</cp:lastPrinted>
  <dcterms:created xsi:type="dcterms:W3CDTF">2008-03-26T15:53:36Z</dcterms:created>
  <dcterms:modified xsi:type="dcterms:W3CDTF">2022-10-27T16:15:40Z</dcterms:modified>
</cp:coreProperties>
</file>