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bulkleyassociates-my.sharepoint.com/personal/devon_bulkleyassociates_com/Documents/Desktop/Order Forms/"/>
    </mc:Choice>
  </mc:AlternateContent>
  <xr:revisionPtr revIDLastSave="158" documentId="8_{82758922-EEC4-4B62-82C6-2BF49D6941BA}" xr6:coauthVersionLast="47" xr6:coauthVersionMax="47" xr10:uidLastSave="{836A8136-64F5-4C69-BB1D-84066BC66CB1}"/>
  <bookViews>
    <workbookView xWindow="-23148" yWindow="-108" windowWidth="23256" windowHeight="12720" activeTab="1" xr2:uid="{00000000-000D-0000-FFFF-FFFF00000000}"/>
  </bookViews>
  <sheets>
    <sheet name="Instructions" sheetId="1" r:id="rId1"/>
    <sheet name="Order Form" sheetId="2" r:id="rId2"/>
  </sheets>
  <definedNames>
    <definedName name="BillLink">#REF!</definedName>
    <definedName name="BillTo">'Order Form'!$F$11:$G$14</definedName>
    <definedName name="ShipTo">'Order Form'!$B$11:$C$14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18" i="2"/>
  <c r="G2" i="2"/>
  <c r="G489" i="2" l="1"/>
</calcChain>
</file>

<file path=xl/sharedStrings.xml><?xml version="1.0" encoding="utf-8"?>
<sst xmlns="http://schemas.openxmlformats.org/spreadsheetml/2006/main" count="1370" uniqueCount="1329">
  <si>
    <t>Instructions to submit this order to Bulkley Associates:</t>
  </si>
  <si>
    <t xml:space="preserve"> If you do not receive a confirmation within 48 hours, please reach out to our Showroom @ 206-762-6204</t>
  </si>
  <si>
    <t>PO#:</t>
  </si>
  <si>
    <t>NET TOTAL DUE:</t>
  </si>
  <si>
    <t>Address line 1:</t>
  </si>
  <si>
    <t>Address line 2:</t>
  </si>
  <si>
    <t>City, State, ZIP:</t>
  </si>
  <si>
    <t>ProductID</t>
  </si>
  <si>
    <t>Order Qty</t>
  </si>
  <si>
    <t>ProductName</t>
  </si>
  <si>
    <t>UnitPrice</t>
  </si>
  <si>
    <t>UPC</t>
  </si>
  <si>
    <t>Ext Total</t>
  </si>
  <si>
    <t>SHIP DATE:</t>
  </si>
  <si>
    <t>CANCEL DATE:</t>
  </si>
  <si>
    <t>TODAY'S DATE:</t>
  </si>
  <si>
    <t>SHIP TO:</t>
  </si>
  <si>
    <t>STORE NAME:</t>
  </si>
  <si>
    <t>BUYER NAME:</t>
  </si>
  <si>
    <t>PHONE #:</t>
  </si>
  <si>
    <t>EMAIL:</t>
  </si>
  <si>
    <t>BILL TO:</t>
  </si>
  <si>
    <t>Case Pack Multiple</t>
  </si>
  <si>
    <t>1. Vendor will not break a case pack. Make sure that you are ordering products in multiples of the minimum case pack quantities to avoid delays with the order processing. (ie: if min case pack= 4, please order in multiples of 4 (4,8,12,etc))</t>
  </si>
  <si>
    <t>2. Don’t forget to hit the vendor minimum for opening orders and reorders.</t>
  </si>
  <si>
    <t xml:space="preserve">3. Your rep will be carefully reviewing your order to make sure that you are taking advantage of current promos, identifying any stock issues, and alerting you to any details to maximize your assortment. </t>
  </si>
  <si>
    <t>4. Have a special request? Please write that into the COMMENTS section and we’ll do our best to accommodate you.</t>
  </si>
  <si>
    <t>Let's get started! Click the Order Form Tab at the bottom of this spreadsheet</t>
  </si>
  <si>
    <t>TIPS:</t>
  </si>
  <si>
    <t>Subtotal</t>
  </si>
  <si>
    <t>Please save this document to your desktop.</t>
  </si>
  <si>
    <t>Fill the order form and save your changes.</t>
  </si>
  <si>
    <t>Go back to where you downloaded this document on www.bulkleyassociates.com and select "Upload Order Form"</t>
  </si>
  <si>
    <t>You'll see this window. Enter your information and click the upload file button</t>
  </si>
  <si>
    <t>Your computer will open a window allowing you to select the order form you just filled out.</t>
  </si>
  <si>
    <t>Click your on your order form, then click "Open"</t>
  </si>
  <si>
    <t xml:space="preserve">You will be returned to the upload screen. The file you selected will be described below the button. </t>
  </si>
  <si>
    <t>check the reCAPTCHA button to prove your humanity. Then click SUBMIT.</t>
  </si>
  <si>
    <t>When properly submitted, a message will appear:</t>
  </si>
  <si>
    <t>You're all done! Your order will be routed to your assigned Sales Rep for processing.</t>
  </si>
  <si>
    <t xml:space="preserve">Opening/Reorder Minimums: $150/$100 </t>
  </si>
  <si>
    <t>Mr. Bar-B-Q Main Assortment</t>
  </si>
  <si>
    <t>01200HSY</t>
  </si>
  <si>
    <t>01204HSYPDB</t>
  </si>
  <si>
    <t>01209HSY</t>
  </si>
  <si>
    <t>01211HSY</t>
  </si>
  <si>
    <t>01213HHSY</t>
  </si>
  <si>
    <t>01229HSY</t>
  </si>
  <si>
    <t>01231HSY</t>
  </si>
  <si>
    <t>01232HSY</t>
  </si>
  <si>
    <t>01233HSY</t>
  </si>
  <si>
    <t>02002YA</t>
  </si>
  <si>
    <t>02005YA</t>
  </si>
  <si>
    <t>02007Y</t>
  </si>
  <si>
    <t>02015Y</t>
  </si>
  <si>
    <t>02017YA</t>
  </si>
  <si>
    <t>02045YA</t>
  </si>
  <si>
    <t>02066Y</t>
  </si>
  <si>
    <t>02068Y</t>
  </si>
  <si>
    <t>02083YNST</t>
  </si>
  <si>
    <t>02100Y</t>
  </si>
  <si>
    <t>02102Y</t>
  </si>
  <si>
    <t>02103Y</t>
  </si>
  <si>
    <t>02108Y</t>
  </si>
  <si>
    <t>02109Y</t>
  </si>
  <si>
    <t>02136YKB</t>
  </si>
  <si>
    <t>02147Y</t>
  </si>
  <si>
    <t>02150Y</t>
  </si>
  <si>
    <t>02151Y</t>
  </si>
  <si>
    <t>02152Y</t>
  </si>
  <si>
    <t>02162YNST</t>
  </si>
  <si>
    <t>02295YNST</t>
  </si>
  <si>
    <t>02465YNST</t>
  </si>
  <si>
    <t>02466Y</t>
  </si>
  <si>
    <t>02800Y</t>
  </si>
  <si>
    <t>02801Y</t>
  </si>
  <si>
    <t>02802Y</t>
  </si>
  <si>
    <t>02803Y</t>
  </si>
  <si>
    <t>02854YNST</t>
  </si>
  <si>
    <t>02859YNST</t>
  </si>
  <si>
    <t>02860Y</t>
  </si>
  <si>
    <t>02861Y</t>
  </si>
  <si>
    <t>02873Y</t>
  </si>
  <si>
    <t>02939Y</t>
  </si>
  <si>
    <t>02970Y</t>
  </si>
  <si>
    <t>02971Y</t>
  </si>
  <si>
    <t>02972Y</t>
  </si>
  <si>
    <t>02973Y</t>
  </si>
  <si>
    <t>03003YTC</t>
  </si>
  <si>
    <t>04072Y-47</t>
  </si>
  <si>
    <t>05002</t>
  </si>
  <si>
    <t>05010Z</t>
  </si>
  <si>
    <t>05010ZB</t>
  </si>
  <si>
    <t>05011Z</t>
  </si>
  <si>
    <t>05011ZB</t>
  </si>
  <si>
    <t>05012Z</t>
  </si>
  <si>
    <t>05012ZB</t>
  </si>
  <si>
    <t>05017Z</t>
  </si>
  <si>
    <t>05017ZB</t>
  </si>
  <si>
    <t>05020ZGD</t>
  </si>
  <si>
    <t>05030Z</t>
  </si>
  <si>
    <t>05031Z</t>
  </si>
  <si>
    <t>05032Z</t>
  </si>
  <si>
    <t>05033Z</t>
  </si>
  <si>
    <t>05040BC</t>
  </si>
  <si>
    <t>05041BC</t>
  </si>
  <si>
    <t>05042BC</t>
  </si>
  <si>
    <t>05050Z</t>
  </si>
  <si>
    <t>05051Z</t>
  </si>
  <si>
    <t>05052Z</t>
  </si>
  <si>
    <t>05060Z</t>
  </si>
  <si>
    <t>05061Z</t>
  </si>
  <si>
    <t>05062Z</t>
  </si>
  <si>
    <t>05071Z</t>
  </si>
  <si>
    <t>05080Z</t>
  </si>
  <si>
    <t>06000Y</t>
  </si>
  <si>
    <t>06001YB</t>
  </si>
  <si>
    <t>06002SSYB</t>
  </si>
  <si>
    <t>06005SSY</t>
  </si>
  <si>
    <t>06010SSYA</t>
  </si>
  <si>
    <t>06011Y</t>
  </si>
  <si>
    <t>06012Y</t>
  </si>
  <si>
    <t>06015SSY</t>
  </si>
  <si>
    <t>06019Y</t>
  </si>
  <si>
    <t>06032Y</t>
  </si>
  <si>
    <t>06034Y</t>
  </si>
  <si>
    <t>06039Y</t>
  </si>
  <si>
    <t>06061SSX</t>
  </si>
  <si>
    <t>06063SSY</t>
  </si>
  <si>
    <t>06065SSY</t>
  </si>
  <si>
    <t>06066SSY</t>
  </si>
  <si>
    <t>06075Y</t>
  </si>
  <si>
    <t>06080Y</t>
  </si>
  <si>
    <t>06081Y</t>
  </si>
  <si>
    <t>06100YNS</t>
  </si>
  <si>
    <t>06101YNS</t>
  </si>
  <si>
    <t>06108Y</t>
  </si>
  <si>
    <t>06120Y</t>
  </si>
  <si>
    <t>06126Y</t>
  </si>
  <si>
    <t>06132Y</t>
  </si>
  <si>
    <t>06136Y</t>
  </si>
  <si>
    <t>06165Y</t>
  </si>
  <si>
    <t>06184Y</t>
  </si>
  <si>
    <t>06187Y</t>
  </si>
  <si>
    <t>06198Y</t>
  </si>
  <si>
    <t>06230Y</t>
  </si>
  <si>
    <t>06233Y</t>
  </si>
  <si>
    <t>06236Y</t>
  </si>
  <si>
    <t>06238Y</t>
  </si>
  <si>
    <t>06239Y</t>
  </si>
  <si>
    <t>06240Y</t>
  </si>
  <si>
    <t>06241Y</t>
  </si>
  <si>
    <t>06367Y</t>
  </si>
  <si>
    <t>06371SSYWC</t>
  </si>
  <si>
    <t>06387Y</t>
  </si>
  <si>
    <t>06394SSY</t>
  </si>
  <si>
    <t>06416YB</t>
  </si>
  <si>
    <t>06422Y</t>
  </si>
  <si>
    <t>06440Y</t>
  </si>
  <si>
    <t>06467Y</t>
  </si>
  <si>
    <t>06468Y</t>
  </si>
  <si>
    <t>06470Y</t>
  </si>
  <si>
    <t>06471Y</t>
  </si>
  <si>
    <t>06483Y</t>
  </si>
  <si>
    <t>06485YWC</t>
  </si>
  <si>
    <t>06487Y</t>
  </si>
  <si>
    <t>06620Y</t>
  </si>
  <si>
    <t>06623Y</t>
  </si>
  <si>
    <t>06630Y</t>
  </si>
  <si>
    <t>06633Y</t>
  </si>
  <si>
    <t>06635Y</t>
  </si>
  <si>
    <t>06638Y</t>
  </si>
  <si>
    <t>06680Y</t>
  </si>
  <si>
    <t>06681Y</t>
  </si>
  <si>
    <t>06692Y</t>
  </si>
  <si>
    <t>06750Y</t>
  </si>
  <si>
    <t>06753Y</t>
  </si>
  <si>
    <t>06762Y</t>
  </si>
  <si>
    <t>06779Y</t>
  </si>
  <si>
    <t>06781YVG</t>
  </si>
  <si>
    <t>06782YVG</t>
  </si>
  <si>
    <t>06816Y</t>
  </si>
  <si>
    <t>06828Y</t>
  </si>
  <si>
    <t>06833Y</t>
  </si>
  <si>
    <t>06844Y</t>
  </si>
  <si>
    <t>06870Y</t>
  </si>
  <si>
    <t>06901Y</t>
  </si>
  <si>
    <t>07000YEF</t>
  </si>
  <si>
    <t>07001YEF</t>
  </si>
  <si>
    <t>07002YEF</t>
  </si>
  <si>
    <t>07004XEF</t>
  </si>
  <si>
    <t>07006YEF</t>
  </si>
  <si>
    <t>07009YEF</t>
  </si>
  <si>
    <t>07204BB</t>
  </si>
  <si>
    <t>07205BB</t>
  </si>
  <si>
    <t>07206BB</t>
  </si>
  <si>
    <t>07300BB</t>
  </si>
  <si>
    <t>07420NB</t>
  </si>
  <si>
    <t>07421NB</t>
  </si>
  <si>
    <t>07422NB</t>
  </si>
  <si>
    <t>07423NB</t>
  </si>
  <si>
    <t>07424NB</t>
  </si>
  <si>
    <t>07425NB</t>
  </si>
  <si>
    <t>07426NB</t>
  </si>
  <si>
    <t>07427NB</t>
  </si>
  <si>
    <t>07428NB</t>
  </si>
  <si>
    <t>07480RZ</t>
  </si>
  <si>
    <t>07481RZ</t>
  </si>
  <si>
    <t>07803AA</t>
  </si>
  <si>
    <t>07804AA</t>
  </si>
  <si>
    <t>07805AA</t>
  </si>
  <si>
    <t>07806AA</t>
  </si>
  <si>
    <t>07807AA</t>
  </si>
  <si>
    <t>07808AA</t>
  </si>
  <si>
    <t>07812AAE</t>
  </si>
  <si>
    <t>07813AAE</t>
  </si>
  <si>
    <t>07820AA</t>
  </si>
  <si>
    <t>07821AA</t>
  </si>
  <si>
    <t>07822AA</t>
  </si>
  <si>
    <t>07824BB</t>
  </si>
  <si>
    <t>07831BBGD</t>
  </si>
  <si>
    <t>07832BBGD</t>
  </si>
  <si>
    <t>07833BBGD</t>
  </si>
  <si>
    <t>07834BBGD</t>
  </si>
  <si>
    <t>07835BBGD</t>
  </si>
  <si>
    <t>07836BB</t>
  </si>
  <si>
    <t>07837BB</t>
  </si>
  <si>
    <t>07838BB</t>
  </si>
  <si>
    <t>07839BBGD</t>
  </si>
  <si>
    <t>07840BBGD</t>
  </si>
  <si>
    <t>07841BBGD</t>
  </si>
  <si>
    <t>07842BB</t>
  </si>
  <si>
    <t>07843BB</t>
  </si>
  <si>
    <t>07843BBGD</t>
  </si>
  <si>
    <t>07844BBGD</t>
  </si>
  <si>
    <t>07845BBGD</t>
  </si>
  <si>
    <t>08102Y</t>
  </si>
  <si>
    <t>08124Y</t>
  </si>
  <si>
    <t>08600YFS</t>
  </si>
  <si>
    <t>08602YFS</t>
  </si>
  <si>
    <t>08609YFS</t>
  </si>
  <si>
    <t>08610YFS</t>
  </si>
  <si>
    <t>08620Y</t>
  </si>
  <si>
    <t>08621Y</t>
  </si>
  <si>
    <t>08623Y</t>
  </si>
  <si>
    <t>08630Y</t>
  </si>
  <si>
    <t>08800RZ</t>
  </si>
  <si>
    <t>08801RZ</t>
  </si>
  <si>
    <t>08802RZ</t>
  </si>
  <si>
    <t>08803RZ</t>
  </si>
  <si>
    <t>08804RZ</t>
  </si>
  <si>
    <t>08805RZ</t>
  </si>
  <si>
    <t>08806RZ</t>
  </si>
  <si>
    <t>08807RZ</t>
  </si>
  <si>
    <t>08808RZ</t>
  </si>
  <si>
    <t>08809RZ</t>
  </si>
  <si>
    <t>08810RZ</t>
  </si>
  <si>
    <t>08811RZ</t>
  </si>
  <si>
    <t>08812RZ</t>
  </si>
  <si>
    <t>08813RZ</t>
  </si>
  <si>
    <t>08814RZ</t>
  </si>
  <si>
    <t>08815RZ</t>
  </si>
  <si>
    <t>08816RZ</t>
  </si>
  <si>
    <t>08817RZ</t>
  </si>
  <si>
    <t>08818RZ</t>
  </si>
  <si>
    <t>08819RZ</t>
  </si>
  <si>
    <t>08820RZ</t>
  </si>
  <si>
    <t>08821RZ</t>
  </si>
  <si>
    <t>08822RZ</t>
  </si>
  <si>
    <t>08823RZ</t>
  </si>
  <si>
    <t>08824RZ</t>
  </si>
  <si>
    <t>08825RZ</t>
  </si>
  <si>
    <t>08826RZ</t>
  </si>
  <si>
    <t>08827RZ</t>
  </si>
  <si>
    <t>08828RZ</t>
  </si>
  <si>
    <t>08830RZ</t>
  </si>
  <si>
    <t>08832RZ</t>
  </si>
  <si>
    <t>08833RZ</t>
  </si>
  <si>
    <t>08834RZ</t>
  </si>
  <si>
    <t>08835RZ</t>
  </si>
  <si>
    <t>08837RZ</t>
  </si>
  <si>
    <t>08838RZ</t>
  </si>
  <si>
    <t>09005Y</t>
  </si>
  <si>
    <t>09007X</t>
  </si>
  <si>
    <t>09014X</t>
  </si>
  <si>
    <t>09033</t>
  </si>
  <si>
    <t>09040X</t>
  </si>
  <si>
    <t>11005</t>
  </si>
  <si>
    <t>11005B</t>
  </si>
  <si>
    <t>11006</t>
  </si>
  <si>
    <t>11006B</t>
  </si>
  <si>
    <t>11010X</t>
  </si>
  <si>
    <t>11010XB</t>
  </si>
  <si>
    <t>11011Y</t>
  </si>
  <si>
    <t>11011YB</t>
  </si>
  <si>
    <t>20009BB</t>
  </si>
  <si>
    <t>20020Y</t>
  </si>
  <si>
    <t>20110Y</t>
  </si>
  <si>
    <t>20111Y</t>
  </si>
  <si>
    <t>20112Y</t>
  </si>
  <si>
    <t>20113Y</t>
  </si>
  <si>
    <t>20114Y</t>
  </si>
  <si>
    <t>20150Y</t>
  </si>
  <si>
    <t>20151Y</t>
  </si>
  <si>
    <t>20152Y</t>
  </si>
  <si>
    <t>20153Y</t>
  </si>
  <si>
    <t>20154Y</t>
  </si>
  <si>
    <t>30001GH</t>
  </si>
  <si>
    <t>40030Y</t>
  </si>
  <si>
    <t>40055Y</t>
  </si>
  <si>
    <t>40100Y</t>
  </si>
  <si>
    <t>40108Y</t>
  </si>
  <si>
    <t>40111Y</t>
  </si>
  <si>
    <t>40112Y</t>
  </si>
  <si>
    <t>40113Y</t>
  </si>
  <si>
    <t>40124AA</t>
  </si>
  <si>
    <t>40124Y</t>
  </si>
  <si>
    <t>40125YFD</t>
  </si>
  <si>
    <t>40127AAFD</t>
  </si>
  <si>
    <t>40127AAOB</t>
  </si>
  <si>
    <t>40136Y</t>
  </si>
  <si>
    <t>40140Y</t>
  </si>
  <si>
    <t>40144Y</t>
  </si>
  <si>
    <t>40145Y</t>
  </si>
  <si>
    <t>40146Y</t>
  </si>
  <si>
    <t>40173Y</t>
  </si>
  <si>
    <t>40196Y</t>
  </si>
  <si>
    <t>40209HY</t>
  </si>
  <si>
    <t>40231Y</t>
  </si>
  <si>
    <t>40232SBY</t>
  </si>
  <si>
    <t>40252Y</t>
  </si>
  <si>
    <t>40261Y</t>
  </si>
  <si>
    <t>40267Y</t>
  </si>
  <si>
    <t>40269Y</t>
  </si>
  <si>
    <t>40279Y</t>
  </si>
  <si>
    <t>40284Y</t>
  </si>
  <si>
    <t>40287YGD</t>
  </si>
  <si>
    <t>40293Y</t>
  </si>
  <si>
    <t>40294Y</t>
  </si>
  <si>
    <t>40296Y</t>
  </si>
  <si>
    <t>40297Y</t>
  </si>
  <si>
    <t>40299Y</t>
  </si>
  <si>
    <t>40300Y</t>
  </si>
  <si>
    <t>40320Y</t>
  </si>
  <si>
    <t>40321Y</t>
  </si>
  <si>
    <t>40330Y</t>
  </si>
  <si>
    <t>40331Y</t>
  </si>
  <si>
    <t>40334YOB</t>
  </si>
  <si>
    <t>40340Y</t>
  </si>
  <si>
    <t>40341Y</t>
  </si>
  <si>
    <t>40342Y</t>
  </si>
  <si>
    <t>40343Y</t>
  </si>
  <si>
    <t>40344Y</t>
  </si>
  <si>
    <t>40345Y</t>
  </si>
  <si>
    <t>40346Y</t>
  </si>
  <si>
    <t>40350Y</t>
  </si>
  <si>
    <t>40351Y</t>
  </si>
  <si>
    <t>40352Y</t>
  </si>
  <si>
    <t>40353Y</t>
  </si>
  <si>
    <t>40400Y</t>
  </si>
  <si>
    <t>40401Y</t>
  </si>
  <si>
    <t>40403Y</t>
  </si>
  <si>
    <t>40405Y</t>
  </si>
  <si>
    <t>40406YGD</t>
  </si>
  <si>
    <t>40407Y</t>
  </si>
  <si>
    <t>40408Y</t>
  </si>
  <si>
    <t>40409Y</t>
  </si>
  <si>
    <t>40410Y</t>
  </si>
  <si>
    <t>40411Y</t>
  </si>
  <si>
    <t>60003AAC</t>
  </si>
  <si>
    <t>60009AA</t>
  </si>
  <si>
    <t>60010AA</t>
  </si>
  <si>
    <t>60011AA</t>
  </si>
  <si>
    <t>60051Y</t>
  </si>
  <si>
    <t>60052Y</t>
  </si>
  <si>
    <t>60057Y</t>
  </si>
  <si>
    <t>60067Y</t>
  </si>
  <si>
    <t>60068Y</t>
  </si>
  <si>
    <t>80000YGD</t>
  </si>
  <si>
    <t>94001Y</t>
  </si>
  <si>
    <t>94006Y</t>
  </si>
  <si>
    <t>94069Y</t>
  </si>
  <si>
    <t>94122X</t>
  </si>
  <si>
    <t>S'mores Grilling Basket, PP Handle</t>
  </si>
  <si>
    <t>Extension Fork w/ Glow In The Dark Handle ( 2 Pack )</t>
  </si>
  <si>
    <t>S'mores Caddy with Tray</t>
  </si>
  <si>
    <t>Hersheys Cast Iron S'mores Pan</t>
  </si>
  <si>
    <t>Hershey's S'mores Maker</t>
  </si>
  <si>
    <t>Personal GID S'mores Caddy</t>
  </si>
  <si>
    <t>Deluxe S'mores Caddy</t>
  </si>
  <si>
    <t>Hershey Light Up Skewer</t>
  </si>
  <si>
    <t>15" Chrome BBQ Skewers, 4 pcs</t>
  </si>
  <si>
    <t>10" Bamboo Skewers, 100 pcs</t>
  </si>
  <si>
    <t>Non-Stick Shish Kabob Set</t>
  </si>
  <si>
    <t>Premium 17" x 17" Boxed Food Tent</t>
  </si>
  <si>
    <t>Cornboat Holder &amp; 8 Skewers</t>
  </si>
  <si>
    <t>Jumbo Corn Skewers ( 8 Count )</t>
  </si>
  <si>
    <t>Silver Prestige 21 Pc Tool Set with Case</t>
  </si>
  <si>
    <t>18 Pc Stainless Steel Tool Set With Aluminum Case</t>
  </si>
  <si>
    <t>Platinum Prestige 3 Pc Tool Set</t>
  </si>
  <si>
    <t>Chrome Turner / Tong</t>
  </si>
  <si>
    <t>Chimney BBQ Starter</t>
  </si>
  <si>
    <t>Basting Mop</t>
  </si>
  <si>
    <t>Spring Loaded Adjustable Table Clamps</t>
  </si>
  <si>
    <t>Stainless Steel Smoker Box With Lid</t>
  </si>
  <si>
    <t>PD Forged 5 Pc Set In Wood Carrying Case</t>
  </si>
  <si>
    <t>BS 5 Pc. Oval Stainless Handle Tool Set</t>
  </si>
  <si>
    <t>Finger Grip Spatula, 1.8 mm S/S</t>
  </si>
  <si>
    <t>Finger Grip Fork, 1.8 mm S/S</t>
  </si>
  <si>
    <t>Finger Grip Tongs, 1.8 mm S/S</t>
  </si>
  <si>
    <t>3 PC Sure Grip Spatula, Tongs, Fork</t>
  </si>
  <si>
    <t>3 Pc. Tool Set Nested</t>
  </si>
  <si>
    <t>Plastic Finger Grip 3 Pc Tool Set</t>
  </si>
  <si>
    <t>Plastic Finger Grip 4 Pc Tool Set</t>
  </si>
  <si>
    <t>Easy Grip SS Spatula</t>
  </si>
  <si>
    <t>Easy Grip SS Fork</t>
  </si>
  <si>
    <t>Easy Grip SS Tongs</t>
  </si>
  <si>
    <t>Easy Grip Silicone Baster</t>
  </si>
  <si>
    <t>3 Pc Promo Finger Grip Tool Set</t>
  </si>
  <si>
    <t>2 Pc Promo Finger Grip Tool Set</t>
  </si>
  <si>
    <t>12" Stainless Locking Tongs</t>
  </si>
  <si>
    <t>18" Stainless Locking Tongs</t>
  </si>
  <si>
    <t>Spong - The Ultimate Tong</t>
  </si>
  <si>
    <t>2 Piece TPR Tool Set, Spatula and Tongs</t>
  </si>
  <si>
    <t>Kickstand SS Spatula</t>
  </si>
  <si>
    <t>Kickstand SS Fork</t>
  </si>
  <si>
    <t>Kickstand SS Tongs</t>
  </si>
  <si>
    <t>Kickstand SS Basting Brush</t>
  </si>
  <si>
    <t>Propane Tank Level Gauge</t>
  </si>
  <si>
    <t>"H" GRID RACK ON WHEELS-24" PANELS 47PC 10" SCAN HOOKS</t>
  </si>
  <si>
    <t>Lava Rock</t>
  </si>
  <si>
    <t>Mesquite Wood Chips</t>
  </si>
  <si>
    <t>Hickory Wood Chips</t>
  </si>
  <si>
    <t>Apple Wood Chips</t>
  </si>
  <si>
    <t>Cherry Wood Chips</t>
  </si>
  <si>
    <t>Cedar Planks (2 Pack)</t>
  </si>
  <si>
    <t>Mesquite Wood Chunks</t>
  </si>
  <si>
    <t>Hickory Wood Chunks</t>
  </si>
  <si>
    <t>Apple Wood Chunks</t>
  </si>
  <si>
    <t>Cherry Wood Chunks</t>
  </si>
  <si>
    <t>Red Wine Barrel Chips</t>
  </si>
  <si>
    <t>White Wine Barrel Chips</t>
  </si>
  <si>
    <t>Whiskey Barrel Chips</t>
  </si>
  <si>
    <t>Mesquite Wood Pellets</t>
  </si>
  <si>
    <t>Hickory Wood Pellets</t>
  </si>
  <si>
    <t>Smokers Select Blend Wood Pellets</t>
  </si>
  <si>
    <t>Hardwood Lump Charcoal ( 8 lbs )</t>
  </si>
  <si>
    <t>Hardwood Lump Charcoal ( 16 lbs )</t>
  </si>
  <si>
    <t>Hardwood Lump Charcoal ( 20 lbs )</t>
  </si>
  <si>
    <t>Lump Hardwood Briquets ( 12 LBS )</t>
  </si>
  <si>
    <t>Lighter Fluid ( 32 OZ )</t>
  </si>
  <si>
    <t>Gas Grill Ceramic Briquettes</t>
  </si>
  <si>
    <t>Grill Scrub Brush</t>
  </si>
  <si>
    <t>8" Plastic Brush</t>
  </si>
  <si>
    <t>18" Plastic Brush</t>
  </si>
  <si>
    <t>Dual Grill Brush</t>
  </si>
  <si>
    <t>Large Non-Stick Grilling Grid</t>
  </si>
  <si>
    <t>Non-Stick Grilling Mat</t>
  </si>
  <si>
    <t>Long Handle Dual Grill Brush</t>
  </si>
  <si>
    <t>Grilling Glove, Black-Red</t>
  </si>
  <si>
    <t>Platinum Prestige Stainless Steel Grill Topper</t>
  </si>
  <si>
    <t>Platinum Prestige S/S Wok Topper</t>
  </si>
  <si>
    <t>SS Dual Sided Reusable BBQ Sheet</t>
  </si>
  <si>
    <t>Replaceable  Grill Head For - PS/PPHeads</t>
  </si>
  <si>
    <t>Replacement Brush Head</t>
  </si>
  <si>
    <t>Oversized Finger/Rubber Grip Brush</t>
  </si>
  <si>
    <t>BS Oversized Dual Grill Brush</t>
  </si>
  <si>
    <t>2 Pack Kit - Single Kabob Baskets</t>
  </si>
  <si>
    <t>Premium Non Stick Coated Grill Topper</t>
  </si>
  <si>
    <t>Wok Topper Non Stick Coated</t>
  </si>
  <si>
    <t>Deep Dish Griddle</t>
  </si>
  <si>
    <t>Sauce &amp; Bean Pot</t>
  </si>
  <si>
    <t>Cast Iron Ribbed Fajita Platter Set</t>
  </si>
  <si>
    <t>Jr. EZ Legs &amp; Wings (Stainless)</t>
  </si>
  <si>
    <t>Beer Can Chicken Cooker</t>
  </si>
  <si>
    <t>Jr. Non-Stick Rib Rack</t>
  </si>
  <si>
    <t>Jalapeno Cooker</t>
  </si>
  <si>
    <t>Non-Stick Quesadilla Basket with Wood Handle</t>
  </si>
  <si>
    <t>4 Pronged Kabob Grilling Basket</t>
  </si>
  <si>
    <t>Grill Stone Pizza Kit With Peel &amp; Cutter</t>
  </si>
  <si>
    <t>Copper Colored Non-Stick Grilling Mat ( 1 Pc )</t>
  </si>
  <si>
    <t>18" Nylon Plastic Brush</t>
  </si>
  <si>
    <t>Long Handle Wide Triangle Grill Brush</t>
  </si>
  <si>
    <t>Osize Deep Cleaning Dual Wire Grill Brush</t>
  </si>
  <si>
    <t>Cast Iron Cleaning Brush, Nylon Bristles</t>
  </si>
  <si>
    <t>Chainmail Grill Cleaner</t>
  </si>
  <si>
    <t>Commercial Grill Brush</t>
  </si>
  <si>
    <t>Oversized Commercial Grill Brush</t>
  </si>
  <si>
    <t>Sure Grip Oversized Grill Brush</t>
  </si>
  <si>
    <t>Tough Brush With 1 Extra Head</t>
  </si>
  <si>
    <t>Whale Of A Brush - Oversized</t>
  </si>
  <si>
    <t>Osize Triple Action Dual Bristle Brush</t>
  </si>
  <si>
    <t>BBQ Stone Cleaner</t>
  </si>
  <si>
    <t>Deluxe Triple Action Grill Brush</t>
  </si>
  <si>
    <t>Oversized Grill Scrub Brush W/ Bonus Pad</t>
  </si>
  <si>
    <t>Oversized Grill Scrub Brush</t>
  </si>
  <si>
    <t>Hand Held Scrubber Brush</t>
  </si>
  <si>
    <t>Long Handle Scrubber Brush</t>
  </si>
  <si>
    <t>Wood Scraper W/ SS Handle</t>
  </si>
  <si>
    <t>Oversized Bristle Free Coil Brush</t>
  </si>
  <si>
    <t>Natural Wood Scraper</t>
  </si>
  <si>
    <t>Non-Stick Flex Basket With Folding Handle</t>
  </si>
  <si>
    <t>Triple NS Fish Basket With Folding Handle</t>
  </si>
  <si>
    <t>Non-Stick Flexible Fish Basket With Folding Handle</t>
  </si>
  <si>
    <t>Non-Stick Corn Basket With Folding Handle</t>
  </si>
  <si>
    <t>Chrome Flexible Basket With Folding Handle</t>
  </si>
  <si>
    <t>Large Non-Stick Flexible Basket With Folding Handle</t>
  </si>
  <si>
    <t>Rectangle Cast Iron Meat Press</t>
  </si>
  <si>
    <t>Round Cast Iron Meat Press</t>
  </si>
  <si>
    <t>Small Aluminum Grillng Pans ( 6 PK )</t>
  </si>
  <si>
    <t>Non-Stick Skillet With Removable Handle</t>
  </si>
  <si>
    <t>Stainless Skillet With TPR Removable Handle</t>
  </si>
  <si>
    <t>Grill/Flip Basket with Removable Handle</t>
  </si>
  <si>
    <t>12' x 10'' High Walled Non Stick Topper</t>
  </si>
  <si>
    <t>Vintage Gold NS Embossed Wok Topper</t>
  </si>
  <si>
    <t>Vintage Gold NS Embossed 12" Topper</t>
  </si>
  <si>
    <t>Rectangle Wire Roasting Pan 11" x 15"</t>
  </si>
  <si>
    <t>Chrome Roast and Rib Rack</t>
  </si>
  <si>
    <t>Kickstand Sauce Pot &amp; Silicone Baster</t>
  </si>
  <si>
    <t>7'' x 11'' Small Non Stick Topper</t>
  </si>
  <si>
    <t>Grill &amp; Serve Grilling Tray</t>
  </si>
  <si>
    <t>2 PK Grilling Kit</t>
  </si>
  <si>
    <t>Deluxe Grill Cover (Small)</t>
  </si>
  <si>
    <t>Deluxe Grill Cover (Medium)</t>
  </si>
  <si>
    <t>Deluxe Grill Cover (Large)</t>
  </si>
  <si>
    <t>Premium Grill Cover (Medium)</t>
  </si>
  <si>
    <t>Premium Grill Cover (Large)</t>
  </si>
  <si>
    <t>Platinum Prestige Large Grill Cover</t>
  </si>
  <si>
    <t>96" Patio Dining Set Cover</t>
  </si>
  <si>
    <t>Patio Sofa Cover</t>
  </si>
  <si>
    <t>Generator Cover 34" x 24" x 30"</t>
  </si>
  <si>
    <t>Double Chaise Lounge Cover</t>
  </si>
  <si>
    <t>55"x20"x40" Grill Cover</t>
  </si>
  <si>
    <t>65"x20"x40" Grill Cover</t>
  </si>
  <si>
    <t>60"x20"x45" Grill Cover</t>
  </si>
  <si>
    <t>65"x20"x45" Grill Cover</t>
  </si>
  <si>
    <t>75"x20"x45" Grill Cover</t>
  </si>
  <si>
    <t>27.5" x 35" Kettle Grill Cover</t>
  </si>
  <si>
    <t>31" x 44" Kamado Cover</t>
  </si>
  <si>
    <t>52" x 30" x 45" Small/Medium Smoker/Pellet Grill Cover</t>
  </si>
  <si>
    <t>58.5" x 30" x 48" Large Smoker/Pellet Grill Cover</t>
  </si>
  <si>
    <t>Razor 4 Burner Griddle Cover</t>
  </si>
  <si>
    <t>Razor 2 Burner Griddle Cover</t>
  </si>
  <si>
    <t>Armor All Round Patio Set Cover, 80" x 30", 600D PVC</t>
  </si>
  <si>
    <t>Armor All Rectangle Patio Set Cover, 114" x 72" x 30", 600D PVC</t>
  </si>
  <si>
    <t>Armor All Oversized Chair Cover, 33" x 35" x 36", 600D PVC</t>
  </si>
  <si>
    <t>Armor All  Chair Cover, 30" x 27" x 48", 600D PVC</t>
  </si>
  <si>
    <t>Armor All Love Seat Cover,  60" x 35" x 32", 600D PVC</t>
  </si>
  <si>
    <t>Armor All Chaise Cover 28" x 76" x 30", 600D PVC</t>
  </si>
  <si>
    <t>Armor All Adirondack Chair Cover</t>
  </si>
  <si>
    <t>Armor All Stacked Adirondack Chair Cover 45 x 35 x 42"</t>
  </si>
  <si>
    <t>Armor All Grill Cover 58 x 25 x 45</t>
  </si>
  <si>
    <t>65" Armor All Grill Cover</t>
  </si>
  <si>
    <t>Armor All Grill Cover 72 x 25 x 45</t>
  </si>
  <si>
    <t>Square Universal Firepit Cover</t>
  </si>
  <si>
    <t>Premium Oversized Chair Cover</t>
  </si>
  <si>
    <t>Premium Loveseat Cover</t>
  </si>
  <si>
    <t>Oversized Chair Cover</t>
  </si>
  <si>
    <t>Poly Chair Cover</t>
  </si>
  <si>
    <t>Chaise Lounge Cover</t>
  </si>
  <si>
    <t>Loveseat Cover</t>
  </si>
  <si>
    <t>Rectangle Whole Patio Cover</t>
  </si>
  <si>
    <t>Round Patio Cover</t>
  </si>
  <si>
    <t>Stacking Chair Cover</t>
  </si>
  <si>
    <t>Sofa Cover</t>
  </si>
  <si>
    <t>Off Set Umbrella Cover</t>
  </si>
  <si>
    <t>Chat Set Cover</t>
  </si>
  <si>
    <t>Premium Patio Cover All</t>
  </si>
  <si>
    <t>38" Round Firepit Cover</t>
  </si>
  <si>
    <t>38" Square Firepit Cover</t>
  </si>
  <si>
    <t>Cast Iron Reversible Grill / Griddle, 10.5" x 10.5"</t>
  </si>
  <si>
    <t>Cast Iron Wok ( 10" )</t>
  </si>
  <si>
    <t>Large Round Cooking Grate with Folding Legs</t>
  </si>
  <si>
    <t>Hotdog and Sausage Holder</t>
  </si>
  <si>
    <t>Folding NS Popcorn Maker with RWS Handle</t>
  </si>
  <si>
    <t>3 Piece Firepit Tool Set</t>
  </si>
  <si>
    <t>13.5"  Flat Spatula with PP Handle</t>
  </si>
  <si>
    <t>16.5" Flat Spatula with PP Handle</t>
  </si>
  <si>
    <t>5 Pc Griddle Set</t>
  </si>
  <si>
    <t>Stainless Steel Griddle</t>
  </si>
  <si>
    <t>Griddle Spatula</t>
  </si>
  <si>
    <t>Griddle Slotted Spatula</t>
  </si>
  <si>
    <t>Extra Large Griddle Spatula</t>
  </si>
  <si>
    <t>Long Handle Griddle Scraper</t>
  </si>
  <si>
    <t>Burger Smasher Press</t>
  </si>
  <si>
    <t>Griddle Scraper</t>
  </si>
  <si>
    <t>8.86" Wind Guard - 4 pack</t>
  </si>
  <si>
    <t>14.72" Wind Guard - 4 pack</t>
  </si>
  <si>
    <t>3 in 1 Dome</t>
  </si>
  <si>
    <t>Burger Press Caddy</t>
  </si>
  <si>
    <t>Non Slip Protective Griddle Mat</t>
  </si>
  <si>
    <t>Griddle Board With Lid</t>
  </si>
  <si>
    <t>Griddle Caddy</t>
  </si>
  <si>
    <t>Digital Infrared Thermometer</t>
  </si>
  <si>
    <t>Extra Wide Basting Brush</t>
  </si>
  <si>
    <t>Oversized Griddle Scrub Brush</t>
  </si>
  <si>
    <t>Microfiber Griddle Towel ( 2 Pack )</t>
  </si>
  <si>
    <t>Heat Resistant Glove ( 1 Pc )</t>
  </si>
  <si>
    <t>Squeeze Bottle Holder</t>
  </si>
  <si>
    <t>2 in 1 Fry &amp; Sauce Pot</t>
  </si>
  <si>
    <t>4 PC Breakfast Kit</t>
  </si>
  <si>
    <t>Silicone Egg Rings ( 4 Pack )</t>
  </si>
  <si>
    <t>Pancake Batter Dispenser</t>
  </si>
  <si>
    <t>Squeeze Bottle Set ( 2 Pack )</t>
  </si>
  <si>
    <t>Popcorn Maker ( 4 Foil Trays )</t>
  </si>
  <si>
    <t>5 Pc Basic Griddle Set</t>
  </si>
  <si>
    <t>Razor Grease Cup Liners - 1B / 2B - 6 Pk</t>
  </si>
  <si>
    <t>6 Pc Griddle Seasoning Kit</t>
  </si>
  <si>
    <t>Silicone Tool Trivet</t>
  </si>
  <si>
    <t>Stainless Steel Butter Spreader</t>
  </si>
  <si>
    <t>Griddle Scraper With Plastic Handle</t>
  </si>
  <si>
    <t>4B Razor Grease Cup Liners - 6 Pk</t>
  </si>
  <si>
    <t>Griddle Scooper With Folding Hanlde</t>
  </si>
  <si>
    <t>Parchment Paper ( 50 Pack )</t>
  </si>
  <si>
    <t>Griddle Locking Tongs</t>
  </si>
  <si>
    <t>64"  2-Sided Gridwall Rack On Wheels w/ Safety Hooks</t>
  </si>
  <si>
    <t>4 Sided Grid Wall Rack - 50" High - 18.5" Wide - 18.5" Depth</t>
  </si>
  <si>
    <t>White Rolling Gridwall Rack, 2' x 5'</t>
  </si>
  <si>
    <t>72 Pc Platinum Tool Spinner Rack
*Import Only</t>
  </si>
  <si>
    <t>Deluxe Empty Spinner Rack</t>
  </si>
  <si>
    <t>Refillable Butane Lighter</t>
  </si>
  <si>
    <t>Refillable Butane Lighter - 2 Pack</t>
  </si>
  <si>
    <t>Butane Lighter - 1 Pack</t>
  </si>
  <si>
    <t>Flexible Neck Butane Lighter</t>
  </si>
  <si>
    <t>Level Wedge - 10 Pack</t>
  </si>
  <si>
    <t>Stainless Kickstand 4-in-1 Spatula</t>
  </si>
  <si>
    <t>Stainless Spatula, 1.8 mm</t>
  </si>
  <si>
    <t>Stainless Fork, 1.8 mm S/S</t>
  </si>
  <si>
    <t>Stainless Tongs, 1.8 mm</t>
  </si>
  <si>
    <t>Silicone Basting Brush</t>
  </si>
  <si>
    <t>Stainless Steel Grill Brush</t>
  </si>
  <si>
    <t>Stainless Spatula</t>
  </si>
  <si>
    <t>Stainless Fork</t>
  </si>
  <si>
    <t>Stainless Locking Tongs</t>
  </si>
  <si>
    <t>Stainless Basting Brush</t>
  </si>
  <si>
    <t>Stainless Grill Brush</t>
  </si>
  <si>
    <t>Glove Hero, 16 pairs</t>
  </si>
  <si>
    <t>Silicone Basting Bottle w/ Cap</t>
  </si>
  <si>
    <t>Handheld Bug Zapper</t>
  </si>
  <si>
    <t>Seasoning / Marinade Injector</t>
  </si>
  <si>
    <t>Electric Charcoal Starter</t>
  </si>
  <si>
    <t>Insulated BBQ Gloves, Black</t>
  </si>
  <si>
    <t>Digital Meat Temperature Fork</t>
  </si>
  <si>
    <t>Leather Barbecue Glove (pair)</t>
  </si>
  <si>
    <t>X Large BBQ Grill Mat 30" x 60"</t>
  </si>
  <si>
    <t>Large Rolled BBQ Grill Mat 30" x 48"</t>
  </si>
  <si>
    <t>Heavy Duty Large Rolled BBQ Grill Mat</t>
  </si>
  <si>
    <t>Heavy Duty Large BBQ Grill Mat</t>
  </si>
  <si>
    <t>Premium 16 Blade Meat Tenderizer, Black</t>
  </si>
  <si>
    <t>Double Burger Press</t>
  </si>
  <si>
    <t>Remote Digital Thermometer with 2 Probes</t>
  </si>
  <si>
    <t>Remote Digital Temperature Gauge</t>
  </si>
  <si>
    <t>Meat Grilling Thermometers - 2 PK</t>
  </si>
  <si>
    <t>Digital Meat Thermometer</t>
  </si>
  <si>
    <t>Nostalgic - 3 Pack - Squeeze Dispensers</t>
  </si>
  <si>
    <t>Barbecue Grilling Claws</t>
  </si>
  <si>
    <t>Multi Layer Burger Press</t>
  </si>
  <si>
    <t>Stuffed Burger Press</t>
  </si>
  <si>
    <t>Flip &amp; Flavor Marinade Tray</t>
  </si>
  <si>
    <t>Double Pivot Grill Light</t>
  </si>
  <si>
    <t>17" x 17" Colored Food Tents ( 2 Pack )</t>
  </si>
  <si>
    <t>Large Tabletop Food Tent</t>
  </si>
  <si>
    <t>Stainless Steel Shears</t>
  </si>
  <si>
    <t>Dual Action Grill Wipes ( 10 pack )</t>
  </si>
  <si>
    <t>Instant Read Meat Thermometer</t>
  </si>
  <si>
    <t>Digital Instant Read Meat Thermometer</t>
  </si>
  <si>
    <t>Collapsible BBQ Caddy</t>
  </si>
  <si>
    <t>Galvanized Steel Chimney BBQ Starter</t>
  </si>
  <si>
    <t>Barbecue Serving Caddy</t>
  </si>
  <si>
    <t>12" Flat Bamboo Skewers w/ Handle</t>
  </si>
  <si>
    <t>Food Tent Serving Platter</t>
  </si>
  <si>
    <t>Stainless Steel Grill Melting Dome</t>
  </si>
  <si>
    <t>Small Tabletop Food Tent</t>
  </si>
  <si>
    <t>17" BBQ Skewers With Cool Touch Handles, 4 pcs</t>
  </si>
  <si>
    <t>Oversized Corn Skewers With Cool Touch Handles, 8 pcs</t>
  </si>
  <si>
    <t>Watermelon Serving Caddy</t>
  </si>
  <si>
    <t>Metal Chrome Trivet  " BBQ "</t>
  </si>
  <si>
    <t>Metal Chrome Trivet  " Hot Dog "</t>
  </si>
  <si>
    <t>Large Silicone Tool Trivet</t>
  </si>
  <si>
    <t>Metal Rose Gold Trivet  " BBQ "</t>
  </si>
  <si>
    <t>Metal Rose Gold Trivet  " Hot Dog "</t>
  </si>
  <si>
    <t>Prep &amp; Marinade Tray</t>
  </si>
  <si>
    <t>Corn Holders ( 8 Count )</t>
  </si>
  <si>
    <t>Dog Handled Corn Holders ( 8 Count )</t>
  </si>
  <si>
    <t>Pig Handled Corn Holders ( 8 Count )</t>
  </si>
  <si>
    <t>Cow Handled Corn Holders ( 8 Count )</t>
  </si>
  <si>
    <t>Cool-Tek Condiment Caddy</t>
  </si>
  <si>
    <t>Cool-Tek Marinade / Serving Set</t>
  </si>
  <si>
    <t>Trash Bag Holder</t>
  </si>
  <si>
    <t>Cook &amp; Serve Carrier</t>
  </si>
  <si>
    <t>Propane Tank Holder</t>
  </si>
  <si>
    <t>BBQ Door Paper Towel Holder</t>
  </si>
  <si>
    <t>Marinade Tray &amp; Strainer</t>
  </si>
  <si>
    <t>Himalayan Salt Tray</t>
  </si>
  <si>
    <t>Himalayan Salt Block</t>
  </si>
  <si>
    <t>Triangle Grill Brush with Commercial Bristles, Orange TPR Handle</t>
  </si>
  <si>
    <t>Oversized Triple Action Commercial Bristle Grill Brush</t>
  </si>
  <si>
    <t>18" Armor All Grill Brush, Commercial Bristles , Black Handle</t>
  </si>
  <si>
    <t>Oversized Commercial SS Bristle Brush, Black</t>
  </si>
  <si>
    <t>Oversized Premium Natural Wood Scraper</t>
  </si>
  <si>
    <t>Stainless Steel Grate Scraper</t>
  </si>
  <si>
    <t>Chainmail Grill Brush Cleaner</t>
  </si>
  <si>
    <t>U Shaped Wire Grill Brush with Nylon Bristles</t>
  </si>
  <si>
    <t>U Shaped Wire Grill Brush with Stainless Bristles</t>
  </si>
  <si>
    <t>Ready To Use Charcoal Grill</t>
  </si>
  <si>
    <t>18 Pc. Promo Set With Plastic Case</t>
  </si>
  <si>
    <t>Easy Grip 20 Pc Set In Attache Case</t>
  </si>
  <si>
    <t>20 Pc. Promo Set With Plastic Case</t>
  </si>
  <si>
    <t>12 Pc Set with Bonus Thermo Fork</t>
  </si>
  <si>
    <t>076903012006</t>
  </si>
  <si>
    <t>076903012044</t>
  </si>
  <si>
    <t>076903012099</t>
  </si>
  <si>
    <t>076903012112</t>
  </si>
  <si>
    <t>076903012136</t>
  </si>
  <si>
    <t>076903012297</t>
  </si>
  <si>
    <t>076903012310</t>
  </si>
  <si>
    <t>076903012327</t>
  </si>
  <si>
    <t>076903012334</t>
  </si>
  <si>
    <t>076903020025</t>
  </si>
  <si>
    <t>076903020056</t>
  </si>
  <si>
    <t>076903020070</t>
  </si>
  <si>
    <t>076903020155</t>
  </si>
  <si>
    <t>076903020179</t>
  </si>
  <si>
    <t>076903020452</t>
  </si>
  <si>
    <t>076903020667</t>
  </si>
  <si>
    <t>076903020681</t>
  </si>
  <si>
    <t>076903020834</t>
  </si>
  <si>
    <t>076903021008</t>
  </si>
  <si>
    <t>076903021022</t>
  </si>
  <si>
    <t>076903021039</t>
  </si>
  <si>
    <t>076903021084</t>
  </si>
  <si>
    <t>076903021091</t>
  </si>
  <si>
    <t>076903021367</t>
  </si>
  <si>
    <t>076903021473</t>
  </si>
  <si>
    <t>076903021503</t>
  </si>
  <si>
    <t>076903021510</t>
  </si>
  <si>
    <t>076903021527</t>
  </si>
  <si>
    <t>076903021626</t>
  </si>
  <si>
    <t>076903022951</t>
  </si>
  <si>
    <t>076903024658</t>
  </si>
  <si>
    <t>076903024665</t>
  </si>
  <si>
    <t>076903028007</t>
  </si>
  <si>
    <t>076903028014</t>
  </si>
  <si>
    <t>076903028021</t>
  </si>
  <si>
    <t>076903028038</t>
  </si>
  <si>
    <t>076903028540</t>
  </si>
  <si>
    <t>076903028595</t>
  </si>
  <si>
    <t>076903028601</t>
  </si>
  <si>
    <t>076903028618</t>
  </si>
  <si>
    <t>076903028731</t>
  </si>
  <si>
    <t>076903029394</t>
  </si>
  <si>
    <t>076903029707</t>
  </si>
  <si>
    <t>076903029714</t>
  </si>
  <si>
    <t>076903029721</t>
  </si>
  <si>
    <t>076903029738</t>
  </si>
  <si>
    <t>076903030031</t>
  </si>
  <si>
    <t>076903000355</t>
  </si>
  <si>
    <t>076903050022</t>
  </si>
  <si>
    <t>076903050107</t>
  </si>
  <si>
    <t>076903050114</t>
  </si>
  <si>
    <t>076903050121</t>
  </si>
  <si>
    <t>076903050176</t>
  </si>
  <si>
    <t>076903050206</t>
  </si>
  <si>
    <t>076903050305</t>
  </si>
  <si>
    <t>076903050312</t>
  </si>
  <si>
    <t>076903050329</t>
  </si>
  <si>
    <t>076903050336</t>
  </si>
  <si>
    <t>076903050404</t>
  </si>
  <si>
    <t>076903050411</t>
  </si>
  <si>
    <t>076903050428</t>
  </si>
  <si>
    <t>076903050503</t>
  </si>
  <si>
    <t>076903050510</t>
  </si>
  <si>
    <t>076903050527</t>
  </si>
  <si>
    <t>076903050602</t>
  </si>
  <si>
    <t>076903050619</t>
  </si>
  <si>
    <t>076903050626</t>
  </si>
  <si>
    <t>076903050718</t>
  </si>
  <si>
    <t>076903050800</t>
  </si>
  <si>
    <t>076903060007</t>
  </si>
  <si>
    <t>076903060014</t>
  </si>
  <si>
    <t>076903060021</t>
  </si>
  <si>
    <t>076903060052</t>
  </si>
  <si>
    <t>076903060106</t>
  </si>
  <si>
    <t>076903060113</t>
  </si>
  <si>
    <t>076903060120</t>
  </si>
  <si>
    <t>076903060151</t>
  </si>
  <si>
    <t>076903060199</t>
  </si>
  <si>
    <t>076903060328</t>
  </si>
  <si>
    <t>076903060342</t>
  </si>
  <si>
    <t>076903060397</t>
  </si>
  <si>
    <t>076903060618</t>
  </si>
  <si>
    <t>076903060632</t>
  </si>
  <si>
    <t>076903060656</t>
  </si>
  <si>
    <t>076903060663</t>
  </si>
  <si>
    <t>076903060755</t>
  </si>
  <si>
    <t>076903060809</t>
  </si>
  <si>
    <t>076903060816</t>
  </si>
  <si>
    <t>076903061004</t>
  </si>
  <si>
    <t>076903061011</t>
  </si>
  <si>
    <t>076903061080</t>
  </si>
  <si>
    <t>076903061202</t>
  </si>
  <si>
    <t>076903061264</t>
  </si>
  <si>
    <t>076903061325</t>
  </si>
  <si>
    <t>076903061363</t>
  </si>
  <si>
    <t>076903061653</t>
  </si>
  <si>
    <t>076903061844</t>
  </si>
  <si>
    <t>076903061875</t>
  </si>
  <si>
    <t>076903061981</t>
  </si>
  <si>
    <t>076903062308</t>
  </si>
  <si>
    <t>076903062339</t>
  </si>
  <si>
    <t>076903062360</t>
  </si>
  <si>
    <t>076903062384</t>
  </si>
  <si>
    <t>076903062391</t>
  </si>
  <si>
    <t>076903062407</t>
  </si>
  <si>
    <t>076903062414</t>
  </si>
  <si>
    <t>076903063671</t>
  </si>
  <si>
    <t>076903063718</t>
  </si>
  <si>
    <t>076903063879</t>
  </si>
  <si>
    <t>076903063947</t>
  </si>
  <si>
    <t>076903064166</t>
  </si>
  <si>
    <t>076903064227</t>
  </si>
  <si>
    <t>076903064401</t>
  </si>
  <si>
    <t>076903064678</t>
  </si>
  <si>
    <t>076903064685</t>
  </si>
  <si>
    <t>076903064708</t>
  </si>
  <si>
    <t>076903064715</t>
  </si>
  <si>
    <t>076903064838</t>
  </si>
  <si>
    <t>076903064852</t>
  </si>
  <si>
    <t>076903064876</t>
  </si>
  <si>
    <t>076903066207</t>
  </si>
  <si>
    <t>076903066238</t>
  </si>
  <si>
    <t>076903066306</t>
  </si>
  <si>
    <t>076903066337</t>
  </si>
  <si>
    <t>076903066351</t>
  </si>
  <si>
    <t>076903066382</t>
  </si>
  <si>
    <t>076903066801</t>
  </si>
  <si>
    <t>076903066818</t>
  </si>
  <si>
    <t>076903066924</t>
  </si>
  <si>
    <t>076903067501</t>
  </si>
  <si>
    <t>076903067532</t>
  </si>
  <si>
    <t>076903067624</t>
  </si>
  <si>
    <t>076903067792</t>
  </si>
  <si>
    <t>076903067815</t>
  </si>
  <si>
    <t>076903067822</t>
  </si>
  <si>
    <t>076903068164</t>
  </si>
  <si>
    <t>076903068287</t>
  </si>
  <si>
    <t>076903068331</t>
  </si>
  <si>
    <t>076903068447</t>
  </si>
  <si>
    <t>076903068706</t>
  </si>
  <si>
    <t>076903069017</t>
  </si>
  <si>
    <t>076903070006</t>
  </si>
  <si>
    <t>076903070013</t>
  </si>
  <si>
    <t>076903070020</t>
  </si>
  <si>
    <t>076903070044</t>
  </si>
  <si>
    <t>076903070068</t>
  </si>
  <si>
    <t>076903070099</t>
  </si>
  <si>
    <t>076903072048</t>
  </si>
  <si>
    <t>076903072055</t>
  </si>
  <si>
    <t>076903072062</t>
  </si>
  <si>
    <t>076903073007</t>
  </si>
  <si>
    <t>076903074202</t>
  </si>
  <si>
    <t>076903074219</t>
  </si>
  <si>
    <t>076903074226</t>
  </si>
  <si>
    <t>076903074233</t>
  </si>
  <si>
    <t>076903074240</t>
  </si>
  <si>
    <t>076903074257</t>
  </si>
  <si>
    <t>076903074264</t>
  </si>
  <si>
    <t>076903074271</t>
  </si>
  <si>
    <t>076903074288</t>
  </si>
  <si>
    <t>076903074806</t>
  </si>
  <si>
    <t>076903074813</t>
  </si>
  <si>
    <t>076903078033</t>
  </si>
  <si>
    <t>076903078040</t>
  </si>
  <si>
    <t>076903078057</t>
  </si>
  <si>
    <t>076903078064</t>
  </si>
  <si>
    <t>076903078071</t>
  </si>
  <si>
    <t>076903078088</t>
  </si>
  <si>
    <t>076903078125</t>
  </si>
  <si>
    <t>076903078132</t>
  </si>
  <si>
    <t>076903078200</t>
  </si>
  <si>
    <t>076903078217</t>
  </si>
  <si>
    <t>076903078224</t>
  </si>
  <si>
    <t>076903078248</t>
  </si>
  <si>
    <t>076903078316</t>
  </si>
  <si>
    <t>076903078323</t>
  </si>
  <si>
    <t>076903078330</t>
  </si>
  <si>
    <t>076903078347</t>
  </si>
  <si>
    <t>076903078354</t>
  </si>
  <si>
    <t>076903078361</t>
  </si>
  <si>
    <t>076903078378</t>
  </si>
  <si>
    <t>076903078385</t>
  </si>
  <si>
    <t>076903078392</t>
  </si>
  <si>
    <t>076903078408</t>
  </si>
  <si>
    <t>076903078415</t>
  </si>
  <si>
    <t>076903078422</t>
  </si>
  <si>
    <t>076903078439</t>
  </si>
  <si>
    <t>076903078446</t>
  </si>
  <si>
    <t>076903078453</t>
  </si>
  <si>
    <t>076903081026</t>
  </si>
  <si>
    <t>076903081248</t>
  </si>
  <si>
    <t>076903086007</t>
  </si>
  <si>
    <t>076903086021</t>
  </si>
  <si>
    <t>076903086090</t>
  </si>
  <si>
    <t>076903086106</t>
  </si>
  <si>
    <t>076903086205</t>
  </si>
  <si>
    <t>076903086212</t>
  </si>
  <si>
    <t>076903086236</t>
  </si>
  <si>
    <t>076903086304</t>
  </si>
  <si>
    <t>076903088001</t>
  </si>
  <si>
    <t>076903088018</t>
  </si>
  <si>
    <t>076903088025</t>
  </si>
  <si>
    <t>076903088032</t>
  </si>
  <si>
    <t>076903088049</t>
  </si>
  <si>
    <t>076903088056</t>
  </si>
  <si>
    <t>076903088063</t>
  </si>
  <si>
    <t>076903088070</t>
  </si>
  <si>
    <t>076903088087</t>
  </si>
  <si>
    <t>076903088094</t>
  </si>
  <si>
    <t>076903088100</t>
  </si>
  <si>
    <t>076903088117</t>
  </si>
  <si>
    <t>076903088124</t>
  </si>
  <si>
    <t>076903088131</t>
  </si>
  <si>
    <t>076903088148</t>
  </si>
  <si>
    <t>076903088155</t>
  </si>
  <si>
    <t>076903088162</t>
  </si>
  <si>
    <t>076903088179</t>
  </si>
  <si>
    <t>076903088186</t>
  </si>
  <si>
    <t>076903088193</t>
  </si>
  <si>
    <t>076903088209</t>
  </si>
  <si>
    <t>076903088216</t>
  </si>
  <si>
    <t>076903088223</t>
  </si>
  <si>
    <t>076903088230</t>
  </si>
  <si>
    <t>076903088247</t>
  </si>
  <si>
    <t>076903088254</t>
  </si>
  <si>
    <t>076903088261</t>
  </si>
  <si>
    <t>076903088278</t>
  </si>
  <si>
    <t>076903088285</t>
  </si>
  <si>
    <t>076903088308</t>
  </si>
  <si>
    <t>076903088322</t>
  </si>
  <si>
    <t>076903088339</t>
  </si>
  <si>
    <t>076903088346</t>
  </si>
  <si>
    <t>076903088353</t>
  </si>
  <si>
    <t>076903088377</t>
  </si>
  <si>
    <t>076903088384</t>
  </si>
  <si>
    <t>076903090059</t>
  </si>
  <si>
    <t>076903090073</t>
  </si>
  <si>
    <t>076903090141</t>
  </si>
  <si>
    <t>Assorted</t>
  </si>
  <si>
    <t>076903090400</t>
  </si>
  <si>
    <t>076903110054</t>
  </si>
  <si>
    <t>076903110061</t>
  </si>
  <si>
    <t>076903110108</t>
  </si>
  <si>
    <t>076903110115</t>
  </si>
  <si>
    <t>076903200090</t>
  </si>
  <si>
    <t>076903200205</t>
  </si>
  <si>
    <t>076903201103</t>
  </si>
  <si>
    <t>076903201110</t>
  </si>
  <si>
    <t>076903201127</t>
  </si>
  <si>
    <t>076903201134</t>
  </si>
  <si>
    <t>076903201141</t>
  </si>
  <si>
    <t>076903201509</t>
  </si>
  <si>
    <t>076903201516</t>
  </si>
  <si>
    <t>076903201523</t>
  </si>
  <si>
    <t>076903201530</t>
  </si>
  <si>
    <t>076903201547</t>
  </si>
  <si>
    <t>076903300011</t>
  </si>
  <si>
    <t>076903400308</t>
  </si>
  <si>
    <t>076903400551</t>
  </si>
  <si>
    <t>076903401008</t>
  </si>
  <si>
    <t>076903401084</t>
  </si>
  <si>
    <t>076903401114</t>
  </si>
  <si>
    <t>076903401121</t>
  </si>
  <si>
    <t>076903401138</t>
  </si>
  <si>
    <t>076903401244</t>
  </si>
  <si>
    <t>076903401251</t>
  </si>
  <si>
    <t>076903401275</t>
  </si>
  <si>
    <t>076903401367</t>
  </si>
  <si>
    <t>076903401404</t>
  </si>
  <si>
    <t>076903401442</t>
  </si>
  <si>
    <t>076903401459</t>
  </si>
  <si>
    <t>076903401466</t>
  </si>
  <si>
    <t>076903401732</t>
  </si>
  <si>
    <t>076903401961</t>
  </si>
  <si>
    <t>076903402098</t>
  </si>
  <si>
    <t>076903402319</t>
  </si>
  <si>
    <t>076903402326</t>
  </si>
  <si>
    <t>076903402524</t>
  </si>
  <si>
    <t>076903402616</t>
  </si>
  <si>
    <t>076903402678</t>
  </si>
  <si>
    <t>076903402692</t>
  </si>
  <si>
    <t>076903402791</t>
  </si>
  <si>
    <t>076903402845</t>
  </si>
  <si>
    <t>076903402876</t>
  </si>
  <si>
    <t>076903402937</t>
  </si>
  <si>
    <t>076903402944</t>
  </si>
  <si>
    <t>076903402968</t>
  </si>
  <si>
    <t>076903402975</t>
  </si>
  <si>
    <t>076903402999</t>
  </si>
  <si>
    <t>076903980558</t>
  </si>
  <si>
    <t>076903403200</t>
  </si>
  <si>
    <t>076903403217</t>
  </si>
  <si>
    <t>076903403309</t>
  </si>
  <si>
    <t>076903403316</t>
  </si>
  <si>
    <t>076903403347</t>
  </si>
  <si>
    <t>076903403408</t>
  </si>
  <si>
    <t>076903403415</t>
  </si>
  <si>
    <t>076903403422</t>
  </si>
  <si>
    <t>076903403439</t>
  </si>
  <si>
    <t>076903403446</t>
  </si>
  <si>
    <t>076903403453</t>
  </si>
  <si>
    <t>076903403460</t>
  </si>
  <si>
    <t>076903403507</t>
  </si>
  <si>
    <t>076903403514</t>
  </si>
  <si>
    <t>076903403521</t>
  </si>
  <si>
    <t>076903403538</t>
  </si>
  <si>
    <t>076903404009</t>
  </si>
  <si>
    <t>076903404016</t>
  </si>
  <si>
    <t>076903404030</t>
  </si>
  <si>
    <t>076903404054</t>
  </si>
  <si>
    <t>076903404061</t>
  </si>
  <si>
    <t>076903404078</t>
  </si>
  <si>
    <t>076903404085</t>
  </si>
  <si>
    <t>076903404092</t>
  </si>
  <si>
    <t>076903404108</t>
  </si>
  <si>
    <t>076903404115</t>
  </si>
  <si>
    <t>076903600036</t>
  </si>
  <si>
    <t>076903600098</t>
  </si>
  <si>
    <t>076903600104</t>
  </si>
  <si>
    <t>076903600111</t>
  </si>
  <si>
    <t>076903600517</t>
  </si>
  <si>
    <t>076903600524</t>
  </si>
  <si>
    <t>076903600579</t>
  </si>
  <si>
    <t>076903600678</t>
  </si>
  <si>
    <t>076903600685</t>
  </si>
  <si>
    <t>076903800009</t>
  </si>
  <si>
    <t>076903940019</t>
  </si>
  <si>
    <t>076903940064</t>
  </si>
  <si>
    <t>076903940699</t>
  </si>
  <si>
    <t>076903941221</t>
  </si>
  <si>
    <t>Deluxe Marshmallow Sticks - 4 Pack, 72 Pcs</t>
  </si>
  <si>
    <t>HIP Assortment</t>
  </si>
  <si>
    <t>HIP40100-US</t>
    <phoneticPr fontId="0" type="noConversion"/>
  </si>
  <si>
    <t>HIP40101-US</t>
    <phoneticPr fontId="0" type="noConversion"/>
  </si>
  <si>
    <t>HIP40103-US</t>
    <phoneticPr fontId="0" type="noConversion"/>
  </si>
  <si>
    <t>HIP40105-US</t>
    <phoneticPr fontId="0" type="noConversion"/>
  </si>
  <si>
    <t>HIP40600-US</t>
    <phoneticPr fontId="0" type="noConversion"/>
  </si>
  <si>
    <t>HIP40601-US</t>
    <phoneticPr fontId="0" type="noConversion"/>
  </si>
  <si>
    <t>HIP40603-US</t>
    <phoneticPr fontId="0" type="noConversion"/>
  </si>
  <si>
    <t>HIP40621-US</t>
    <phoneticPr fontId="0" type="noConversion"/>
  </si>
  <si>
    <t>HIP40604-US</t>
    <phoneticPr fontId="0" type="noConversion"/>
  </si>
  <si>
    <t>HIP40605-US</t>
    <phoneticPr fontId="0" type="noConversion"/>
  </si>
  <si>
    <t>HIP40607-US</t>
    <phoneticPr fontId="0" type="noConversion"/>
  </si>
  <si>
    <t>HIP40622-US</t>
    <phoneticPr fontId="0" type="noConversion"/>
  </si>
  <si>
    <t>HIP40300-US</t>
    <phoneticPr fontId="0" type="noConversion"/>
  </si>
  <si>
    <t>HIP40301-US</t>
    <phoneticPr fontId="0" type="noConversion"/>
  </si>
  <si>
    <t>HIP40303-US</t>
    <phoneticPr fontId="0" type="noConversion"/>
  </si>
  <si>
    <t>HIP40305-US</t>
    <phoneticPr fontId="0" type="noConversion"/>
  </si>
  <si>
    <t>HIP32101</t>
  </si>
  <si>
    <t>HIP32102</t>
  </si>
  <si>
    <t>HIP40504-US</t>
    <phoneticPr fontId="0" type="noConversion"/>
  </si>
  <si>
    <t>HIP40506-US</t>
    <phoneticPr fontId="0" type="noConversion"/>
  </si>
  <si>
    <t>HIP40507-US</t>
    <phoneticPr fontId="0" type="noConversion"/>
  </si>
  <si>
    <t>HIP40505-US</t>
    <phoneticPr fontId="0" type="noConversion"/>
  </si>
  <si>
    <t>HIP40500P-US</t>
    <phoneticPr fontId="0" type="noConversion"/>
  </si>
  <si>
    <t>HIP40501P-US</t>
    <phoneticPr fontId="0" type="noConversion"/>
  </si>
  <si>
    <t>HIP40503P-US</t>
    <phoneticPr fontId="0" type="noConversion"/>
  </si>
  <si>
    <t>HIP40505P-US</t>
    <phoneticPr fontId="0" type="noConversion"/>
  </si>
  <si>
    <t>HIP16080P-US</t>
    <phoneticPr fontId="0" type="noConversion"/>
  </si>
  <si>
    <t>HIP16081P-US</t>
    <phoneticPr fontId="0" type="noConversion"/>
  </si>
  <si>
    <t>HIP16082P-US</t>
    <phoneticPr fontId="0" type="noConversion"/>
  </si>
  <si>
    <t>HIP16083P-US</t>
    <phoneticPr fontId="0" type="noConversion"/>
  </si>
  <si>
    <t>HIP40900-US</t>
    <phoneticPr fontId="0" type="noConversion"/>
  </si>
  <si>
    <t>HIP40901-US</t>
    <phoneticPr fontId="0" type="noConversion"/>
  </si>
  <si>
    <t>HIP40903-US</t>
    <phoneticPr fontId="0" type="noConversion"/>
  </si>
  <si>
    <t>HIP40905-US</t>
    <phoneticPr fontId="0" type="noConversion"/>
  </si>
  <si>
    <t>HIP40608-US</t>
    <phoneticPr fontId="0" type="noConversion"/>
  </si>
  <si>
    <t>HIP40609-US</t>
    <phoneticPr fontId="0" type="noConversion"/>
  </si>
  <si>
    <t>HIP40611-US</t>
    <phoneticPr fontId="0" type="noConversion"/>
  </si>
  <si>
    <t>HIP40620-US</t>
    <phoneticPr fontId="0" type="noConversion"/>
  </si>
  <si>
    <t>HIP40612-US</t>
    <phoneticPr fontId="0" type="noConversion"/>
  </si>
  <si>
    <t>HIP40613-US</t>
    <phoneticPr fontId="0" type="noConversion"/>
  </si>
  <si>
    <t>HIP40615-US</t>
    <phoneticPr fontId="0" type="noConversion"/>
  </si>
  <si>
    <t>HIP40623-US</t>
    <phoneticPr fontId="0" type="noConversion"/>
  </si>
  <si>
    <t>HIP40700-US</t>
    <phoneticPr fontId="0" type="noConversion"/>
  </si>
  <si>
    <t>HIP40701-US</t>
    <phoneticPr fontId="0" type="noConversion"/>
  </si>
  <si>
    <t>HIP40703-US</t>
    <phoneticPr fontId="0" type="noConversion"/>
  </si>
  <si>
    <t>HIP40705-US</t>
    <phoneticPr fontId="0" type="noConversion"/>
  </si>
  <si>
    <t>HIP40800-US</t>
    <phoneticPr fontId="0" type="noConversion"/>
  </si>
  <si>
    <t>HIP40801-US</t>
    <phoneticPr fontId="0" type="noConversion"/>
  </si>
  <si>
    <t>HIP40803-US</t>
    <phoneticPr fontId="0" type="noConversion"/>
  </si>
  <si>
    <t>HIP40805-US</t>
    <phoneticPr fontId="0" type="noConversion"/>
  </si>
  <si>
    <t>OBP Lunch Pod Dusty Pink</t>
  </si>
  <si>
    <t>OBP Lunch Pod  Jade</t>
  </si>
  <si>
    <t>OBP Lunch Pod  Space</t>
  </si>
  <si>
    <t>OBP Lunch Pod  Cloud</t>
  </si>
  <si>
    <t>Salad Bowl 1.1L - Stainless Steel Dusty Pink</t>
  </si>
  <si>
    <t>Salad Bowl 1.1L - Stainless Steel Jade</t>
  </si>
  <si>
    <t>Salad Bowl 1.1L - Stainless Steel Space</t>
  </si>
  <si>
    <t>Salad Bowl 1.1L - Stainless Steel Cloud</t>
  </si>
  <si>
    <t>Salad Bowl 1.5L - Stainless Steel Dusty Pink</t>
  </si>
  <si>
    <t>Salad Bowl 1.5L - Stainless Steel Jade</t>
  </si>
  <si>
    <t>Salad Bowl 1.5L - Stainless Steel Space</t>
  </si>
  <si>
    <t>Salad Bowl 1.5L - Stainless Steel Cloud</t>
  </si>
  <si>
    <t>OBP Single Straw Case includes 1 SqueakyCleanStraw Dusty Pink</t>
    <phoneticPr fontId="0" type="noConversion"/>
  </si>
  <si>
    <t>OBP Single Straw Case includes 1 SqueakyCleanStraw Jade</t>
    <phoneticPr fontId="0" type="noConversion"/>
  </si>
  <si>
    <t>OBP Single Straw Case includes 1 SqueakyCleanStraw Space</t>
    <phoneticPr fontId="0" type="noConversion"/>
  </si>
  <si>
    <t>OBP Single Straw Case includes 1 SqueakyCleanStraw Cloud</t>
    <phoneticPr fontId="0" type="noConversion"/>
  </si>
  <si>
    <t>Hip SqueakyCleanStraw™ 
Set of 3-w - Lights 
(Sky, Dusty Pink, Stone)</t>
    <phoneticPr fontId="0" type="noConversion"/>
  </si>
  <si>
    <t>Hip SqueakyCleanStraw™ 
Set of 3-w - Brights 
(Hot Pink, Space, Jade)</t>
  </si>
  <si>
    <t>Silicone Cutlery Holder with OBP Cutlery Dusty Pink</t>
    <phoneticPr fontId="0" type="noConversion"/>
  </si>
  <si>
    <t>Silicone Cutlery Holder with OBP Cutlery Jade</t>
    <phoneticPr fontId="0" type="noConversion"/>
  </si>
  <si>
    <t>Silicone Cutlery Holder with OBP Cutlery Space</t>
    <phoneticPr fontId="0" type="noConversion"/>
  </si>
  <si>
    <t>Silicone Cutlery Holder with OBP Cutlery Cloud</t>
    <phoneticPr fontId="0" type="noConversion"/>
  </si>
  <si>
    <t>OBP Cutlery Case with Cutlery Set Dusty Pink</t>
    <phoneticPr fontId="0" type="noConversion"/>
  </si>
  <si>
    <t>OBP Cutlery Case with Cutlery Set Jade</t>
    <phoneticPr fontId="0" type="noConversion"/>
  </si>
  <si>
    <t>OBP Cutlery Case with Cutlery Set Space</t>
    <phoneticPr fontId="0" type="noConversion"/>
  </si>
  <si>
    <t>OBP Cutlery Case with Cutlery Set Cloud</t>
    <phoneticPr fontId="0" type="noConversion"/>
  </si>
  <si>
    <t>OBP Set of 3 Utensils on card Dusty Pink</t>
    <phoneticPr fontId="0" type="noConversion"/>
  </si>
  <si>
    <t>OBP Set of 3 Utensils on card Jade</t>
    <phoneticPr fontId="0" type="noConversion"/>
  </si>
  <si>
    <t>OBP Set of 3 Utensils on card Space</t>
    <phoneticPr fontId="0" type="noConversion"/>
  </si>
  <si>
    <t>OBP Set of 3 Utensils on card Cloud</t>
    <phoneticPr fontId="0" type="noConversion"/>
  </si>
  <si>
    <t>OBP Set of 3 Nesting Bowls Dusty Pink</t>
  </si>
  <si>
    <t>OBP Set of 3 Nesting Bowls Jade</t>
  </si>
  <si>
    <t>OBP Set of 3 Nesting Bowls Space</t>
  </si>
  <si>
    <t>OBP Set of 3 Nesting Bowls Cloud</t>
  </si>
  <si>
    <t>OBP Salad Bowl 1.1L OBP Dusty Pink</t>
  </si>
  <si>
    <t>OBP Salad Bowl 1.1L OBP Jade</t>
  </si>
  <si>
    <t>OBP Salad Bowl 1.1L OBP Space</t>
  </si>
  <si>
    <t>OBP Salad Bowl 1.1L OBP Cloud</t>
  </si>
  <si>
    <t>OBP Salad Bowl 1.5L OBP Dusty Pink</t>
  </si>
  <si>
    <t>OBP Salad Bowl 1.5L OBP Jade</t>
  </si>
  <si>
    <t>OBP Salad Bowl 1.5L OBP Space</t>
  </si>
  <si>
    <t>OBP Salad Bowl 1.5L OBP Cloud</t>
  </si>
  <si>
    <t>Lunch box with Strap Dusty Pink</t>
    <phoneticPr fontId="0" type="noConversion"/>
  </si>
  <si>
    <t>Lunch box with Strap Jade</t>
    <phoneticPr fontId="0" type="noConversion"/>
  </si>
  <si>
    <t>Lunch box with Strap Space</t>
    <phoneticPr fontId="0" type="noConversion"/>
  </si>
  <si>
    <t>Lunch box with Strap Cloud</t>
    <phoneticPr fontId="0" type="noConversion"/>
  </si>
  <si>
    <t>OBP Tritan Bottle (19oz/570ml) Dusty Pink</t>
    <phoneticPr fontId="0" type="noConversion"/>
  </si>
  <si>
    <t>OBP Tritan Bottle (19oz/570ml) Jade</t>
    <phoneticPr fontId="0" type="noConversion"/>
  </si>
  <si>
    <t>OBP Tritan Bottle (19oz/570ml) Space</t>
    <phoneticPr fontId="0" type="noConversion"/>
  </si>
  <si>
    <t>OBP Tritan Bottle (19oz/570ml) Cloud</t>
    <phoneticPr fontId="0" type="noConversion"/>
  </si>
  <si>
    <t>12/48</t>
  </si>
  <si>
    <t>eKU Assortment Pre-order for Q2 2022</t>
  </si>
  <si>
    <t>Sourdough</t>
  </si>
  <si>
    <t>eKu2101US</t>
  </si>
  <si>
    <t>eKu2102US</t>
  </si>
  <si>
    <t>eKu1003US</t>
  </si>
  <si>
    <t>eKu1004US</t>
  </si>
  <si>
    <t>eKu1005US</t>
  </si>
  <si>
    <t>eKu1006US</t>
  </si>
  <si>
    <t>eKu1007US</t>
  </si>
  <si>
    <t>eKu1008US</t>
  </si>
  <si>
    <t>eKu1056US</t>
  </si>
  <si>
    <t>eKu1001US</t>
  </si>
  <si>
    <t>eKu1046US</t>
  </si>
  <si>
    <t>eKu1047US</t>
  </si>
  <si>
    <t>eKu1009US</t>
  </si>
  <si>
    <t>eKu6000US</t>
  </si>
  <si>
    <t>eKu6001US</t>
  </si>
  <si>
    <t>eKu6002US</t>
  </si>
  <si>
    <t>eKu6003US</t>
  </si>
  <si>
    <t>Salmon</t>
  </si>
  <si>
    <t>eKu2103US</t>
  </si>
  <si>
    <t>eKu2104US</t>
  </si>
  <si>
    <t>eKu1011US</t>
  </si>
  <si>
    <t>eKu1012US</t>
  </si>
  <si>
    <t>eKu1013US</t>
  </si>
  <si>
    <t>eKu1014US</t>
  </si>
  <si>
    <t>eKu1015US</t>
  </si>
  <si>
    <t>eKu1016US</t>
  </si>
  <si>
    <t>eKu1058US</t>
  </si>
  <si>
    <t>eKu1017US</t>
  </si>
  <si>
    <t>eKu1048US</t>
  </si>
  <si>
    <t>eKu1049US</t>
  </si>
  <si>
    <t>eKu1018US</t>
  </si>
  <si>
    <t>eKu6006US</t>
  </si>
  <si>
    <t>eKu6007US</t>
  </si>
  <si>
    <t>eKu6008US</t>
  </si>
  <si>
    <t>eKu6009US</t>
  </si>
  <si>
    <t>Avocado</t>
  </si>
  <si>
    <t>eKu2105US</t>
  </si>
  <si>
    <t>eKu2106US</t>
  </si>
  <si>
    <t>eKu1020US</t>
  </si>
  <si>
    <t>eKu1021US</t>
  </si>
  <si>
    <t>eKu1022US</t>
  </si>
  <si>
    <t>eKu1023US</t>
  </si>
  <si>
    <t>eKu1024US</t>
  </si>
  <si>
    <t>eKu1025US</t>
  </si>
  <si>
    <t>eKu1060US</t>
  </si>
  <si>
    <t>eKu1026US</t>
  </si>
  <si>
    <t>eKu1050US</t>
  </si>
  <si>
    <t>eKu1051US</t>
  </si>
  <si>
    <t>eKu1027US</t>
  </si>
  <si>
    <t>eKu6012US</t>
  </si>
  <si>
    <t>eKu6013US</t>
  </si>
  <si>
    <t>eKu6014US</t>
  </si>
  <si>
    <t>eKu6015US</t>
  </si>
  <si>
    <t xml:space="preserve">Cavier </t>
  </si>
  <si>
    <t>eKu2109US</t>
  </si>
  <si>
    <t>eKu2110US</t>
  </si>
  <si>
    <t>eKu1038US</t>
  </si>
  <si>
    <t>eKu1039US</t>
  </si>
  <si>
    <t>eKu1040US</t>
  </si>
  <si>
    <t>eKu1041US</t>
  </si>
  <si>
    <t>eKu1042US</t>
  </si>
  <si>
    <t>eKu1043US</t>
  </si>
  <si>
    <t>eKu1064US</t>
  </si>
  <si>
    <t>eKu1044US</t>
  </si>
  <si>
    <t>eKu1054US</t>
  </si>
  <si>
    <t>eKu1055US</t>
  </si>
  <si>
    <t>eKu1045US</t>
  </si>
  <si>
    <t>eKu6024US</t>
  </si>
  <si>
    <t>eKu6025US</t>
  </si>
  <si>
    <t>eKu6026US</t>
  </si>
  <si>
    <t>eKu6027US</t>
  </si>
  <si>
    <t>Chopping Board - large Everyday Board - Sourdough</t>
  </si>
  <si>
    <t>Chopping Board - small Prep Board - Sourdough</t>
  </si>
  <si>
    <t>Garlic Press Fibreglass &amp; Stainless steel  - Sourdough</t>
  </si>
  <si>
    <t>Masher - Sourdough</t>
  </si>
  <si>
    <t>Slotted spoon - Sourdough</t>
  </si>
  <si>
    <t>Spoon - Sourdough</t>
  </si>
  <si>
    <t>Square turner - Sourdough</t>
  </si>
  <si>
    <t>Slotted turner - Sourdough</t>
  </si>
  <si>
    <t>Ladle - Sourdough</t>
  </si>
  <si>
    <t>Swivel Peeler - Sourdough</t>
  </si>
  <si>
    <t>Y Peeler - Sourdough</t>
  </si>
  <si>
    <t>Julienne Peeler - Sourdough</t>
  </si>
  <si>
    <t>11" Balloon whisk - Sourdough</t>
  </si>
  <si>
    <t>eKu Pantry Storage - Large Square Small 1.1QT | 1L - Sourdough</t>
  </si>
  <si>
    <t>eKu Pantry Storage - Large Square Tall 2.8QT | 2.6L - Sourdough</t>
  </si>
  <si>
    <t>eKu Pantry Storage - Rectangle Small. 0.6Qt | 0.5L - Sourdough</t>
  </si>
  <si>
    <t>eKu Pantry Storage - Rectangle Tall 1.7QT | 1.6L - Sourdough</t>
  </si>
  <si>
    <t>Chopping Board - large Everyday Board - Salmon</t>
  </si>
  <si>
    <t>Chopping Board - small Prep Board - Salmon</t>
  </si>
  <si>
    <t>Garlic Press - Salmon</t>
  </si>
  <si>
    <t>Masher - Salmon</t>
  </si>
  <si>
    <t>Slotted spoon - Salmon</t>
  </si>
  <si>
    <t>Spoon - Salmon</t>
  </si>
  <si>
    <t>Square turner - Salmon</t>
  </si>
  <si>
    <t>Slotted turner - Salmon</t>
  </si>
  <si>
    <t>Ladle - Salmon</t>
  </si>
  <si>
    <t>Swivel Peeler - Salmon</t>
  </si>
  <si>
    <t>Y Peeler - Salmon</t>
  </si>
  <si>
    <t>Julienne Peeler - Salmon</t>
  </si>
  <si>
    <t>11" Balloon whisk - Salmon</t>
  </si>
  <si>
    <t>eKu Pantry Storage - Large Square Small 1.1QT | 1L - Salmon</t>
  </si>
  <si>
    <t>eKu Pantry Storage - Large Square Tall 2.8QT | 2.6L - Salmon</t>
  </si>
  <si>
    <t>eKu Pantry Storage - Rectangle Small. 0.6Qt | 0.5L - Salmon</t>
  </si>
  <si>
    <t>eKu Pantry Storage - Rectangle Tall 1.7QT | 1.6L - Salmon</t>
  </si>
  <si>
    <t>Chopping Board - large Everyday Board - Avocado</t>
  </si>
  <si>
    <t>Chopping Board - small Prep Board - Avocado</t>
  </si>
  <si>
    <t>Garlic Press - Avocado</t>
  </si>
  <si>
    <t>Masher - Avocado</t>
  </si>
  <si>
    <t>Slotted spoon - Avocado</t>
  </si>
  <si>
    <t>Spoon - Avocado</t>
  </si>
  <si>
    <t>Square turner - Avocado</t>
  </si>
  <si>
    <t>Slotted turner - Avocado</t>
  </si>
  <si>
    <t>Ladle - Avocado</t>
  </si>
  <si>
    <t>Swivel Peeler - Avocado</t>
  </si>
  <si>
    <t>Y Peeler - Avocado</t>
  </si>
  <si>
    <t>Julienne Peeler - Avocado</t>
  </si>
  <si>
    <t>11" Balloon whisk - Avocado</t>
  </si>
  <si>
    <t>eKu Pantry Storage - Large Square Small 1.1QT | 1L - Avocado</t>
  </si>
  <si>
    <t>eKu Pantry Storage - Large Square Tall 2.8QT | 2.6L - Avocado</t>
  </si>
  <si>
    <t>eKu Pantry Storage - Rectangle Small. 0.6Qt | 0.5L - Avocado</t>
  </si>
  <si>
    <t>eKu Pantry Storage - Rectangle Tall 1.7QT | 1.6L - Avocado</t>
  </si>
  <si>
    <t>Chopping Board - large Everyday Board - Cavier</t>
  </si>
  <si>
    <t>Chopping Board - small Prep Board - Cavier</t>
  </si>
  <si>
    <t>Garlic Press - Cavier</t>
  </si>
  <si>
    <t>Masher - Cavier</t>
  </si>
  <si>
    <t>Slotted spoon - Cavier</t>
  </si>
  <si>
    <t>Spoon - Cavier</t>
  </si>
  <si>
    <t>Square turner - Cavier</t>
  </si>
  <si>
    <t>Slotted turner - Cavier</t>
  </si>
  <si>
    <t>Ladle - Cavier</t>
  </si>
  <si>
    <t>Swivel Peeler - Cavier</t>
  </si>
  <si>
    <t>Y Peeler - Cavier</t>
  </si>
  <si>
    <t>Julienne Peeler - Cavier</t>
  </si>
  <si>
    <t>11" Balloon whisk - Cavier</t>
  </si>
  <si>
    <t>eKu Pantry Storage - Large Square Small 1.1QT | 1L - Cavier</t>
  </si>
  <si>
    <t>eKu Pantry Storage - Large Square Tall 2.8QT | 2.6L - Cavier</t>
  </si>
  <si>
    <t>eKu Pantry Storage - Rectangle Small. 0.6Qt | 0.5L - Cavier</t>
  </si>
  <si>
    <t>eKu Pantry Storage - Rectangle Tall 1.7QT | 1.6L - Cavier</t>
  </si>
  <si>
    <t>076903001390</t>
  </si>
  <si>
    <t xml:space="preserve">076903001406			</t>
  </si>
  <si>
    <t>076903000744</t>
  </si>
  <si>
    <t>076903000751</t>
  </si>
  <si>
    <t>076903000768</t>
  </si>
  <si>
    <t>076903000775</t>
  </si>
  <si>
    <t>076903000782</t>
  </si>
  <si>
    <t>076903001338</t>
  </si>
  <si>
    <t>076903000713</t>
  </si>
  <si>
    <t>076903001239</t>
  </si>
  <si>
    <t>076903001246</t>
  </si>
  <si>
    <t>076903000799</t>
  </si>
  <si>
    <t>076903001772</t>
  </si>
  <si>
    <t>076903001499</t>
  </si>
  <si>
    <t>076903002151</t>
  </si>
  <si>
    <t>076903002168</t>
  </si>
  <si>
    <t>076903001413</t>
  </si>
  <si>
    <t>076903000812</t>
  </si>
  <si>
    <t>076903000829</t>
  </si>
  <si>
    <t>076903000836</t>
  </si>
  <si>
    <t>076903000850</t>
  </si>
  <si>
    <t>076903000867</t>
  </si>
  <si>
    <t>076903001437</t>
  </si>
  <si>
    <t>076903001444</t>
  </si>
  <si>
    <t>076903000911</t>
  </si>
  <si>
    <t>076903000928</t>
  </si>
  <si>
    <t>076903000935</t>
  </si>
  <si>
    <t>076903000942</t>
  </si>
  <si>
    <t>076903001475</t>
  </si>
  <si>
    <t>076903001482</t>
  </si>
  <si>
    <t>076903001093</t>
  </si>
  <si>
    <t>076903001109</t>
  </si>
  <si>
    <t>076903001130</t>
  </si>
  <si>
    <t>076903001147</t>
  </si>
  <si>
    <t>Jolli</t>
  </si>
  <si>
    <t>BFJ009</t>
  </si>
  <si>
    <t>Jolli -OBP Mixed Color Display (Jade/Purple/Light Blue/Cloud)</t>
  </si>
  <si>
    <t>Crunch Cup</t>
  </si>
  <si>
    <t>BFCC003-US</t>
  </si>
  <si>
    <t>BFCC001-US</t>
  </si>
  <si>
    <t>BFCC004-US</t>
  </si>
  <si>
    <t xml:space="preserve">Crunch Cup Displayer - Blue </t>
  </si>
  <si>
    <t>Crunch Cup Displayer - Yellow</t>
  </si>
  <si>
    <t>Crunch Cup Displayer - Multi (3 blue &amp; 3 yellow)</t>
  </si>
  <si>
    <t>Pricing TBD</t>
  </si>
  <si>
    <t>Import Only, Please inquire for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</si>
</sst>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0000000000"/>
    <numFmt numFmtId="166" formatCode="0_ "/>
    <numFmt numFmtId="167" formatCode="0_);\(0\)"/>
    <numFmt numFmtId="168" formatCode="000000000000"/>
    <numFmt numFmtId="169" formatCode="000000000000\ "/>
    <numFmt numFmtId="170" formatCode="0_);[Red]\(0\)"/>
  </numFmts>
  <fonts count="26" x14ac:knownFonts="1">
    <font>
      <sz val="10"/>
      <color indexed="8"/>
      <name val="Arial"/>
    </font>
    <font>
      <sz val="12"/>
      <color indexed="8"/>
      <name val="Arial"/>
      <family val="2"/>
    </font>
    <font>
      <sz val="16"/>
      <color indexed="8"/>
      <name val="Arial"/>
      <family val="2"/>
    </font>
    <font>
      <sz val="10"/>
      <color indexed="8"/>
      <name val="Arial"/>
      <family val="2"/>
    </font>
    <font>
      <b/>
      <sz val="11"/>
      <color indexed="8"/>
      <name val="Arial"/>
      <family val="2"/>
    </font>
    <font>
      <b/>
      <sz val="12"/>
      <color rgb="FF000000"/>
      <name val="Arial"/>
      <family val="2"/>
    </font>
    <font>
      <sz val="11"/>
      <color theme="1"/>
      <name val="Arial"/>
    </font>
    <font>
      <b/>
      <sz val="11"/>
      <color theme="0"/>
      <name val="Calibri"/>
      <family val="2"/>
      <scheme val="minor"/>
    </font>
    <font>
      <sz val="10"/>
      <name val="Calibri"/>
      <family val="2"/>
      <scheme val="minor"/>
    </font>
    <font>
      <sz val="10"/>
      <color indexed="8"/>
      <name val="Calibri"/>
      <family val="2"/>
      <scheme val="minor"/>
    </font>
    <font>
      <sz val="10"/>
      <color theme="0"/>
      <name val="Calibri"/>
      <family val="2"/>
      <scheme val="minor"/>
    </font>
    <font>
      <sz val="10"/>
      <color rgb="FF000000"/>
      <name val="Calibri"/>
      <family val="2"/>
      <scheme val="minor"/>
    </font>
    <font>
      <b/>
      <sz val="10"/>
      <name val="Calibri"/>
      <family val="2"/>
      <scheme val="minor"/>
    </font>
    <font>
      <sz val="12"/>
      <color theme="1"/>
      <name val="Calibri"/>
      <family val="2"/>
      <scheme val="minor"/>
    </font>
    <font>
      <b/>
      <sz val="11"/>
      <name val="Calibri"/>
      <family val="2"/>
      <scheme val="minor"/>
    </font>
    <font>
      <sz val="11"/>
      <name val="Calibri"/>
      <family val="2"/>
      <scheme val="minor"/>
    </font>
    <font>
      <b/>
      <sz val="11"/>
      <color indexed="10"/>
      <name val="Calibri"/>
      <family val="2"/>
      <scheme val="minor"/>
    </font>
    <font>
      <b/>
      <i/>
      <sz val="11"/>
      <name val="Calibri"/>
      <family val="2"/>
      <scheme val="minor"/>
    </font>
    <font>
      <sz val="11"/>
      <color indexed="8"/>
      <name val="Calibri"/>
      <family val="2"/>
      <scheme val="minor"/>
    </font>
    <font>
      <b/>
      <sz val="10"/>
      <color theme="1"/>
      <name val="Calibri"/>
      <family val="2"/>
      <scheme val="minor"/>
    </font>
    <font>
      <sz val="10"/>
      <color theme="1"/>
      <name val="Calibri"/>
      <family val="2"/>
      <scheme val="minor"/>
    </font>
    <font>
      <sz val="10"/>
      <color theme="0" tint="-0.14999847407452621"/>
      <name val="Calibri"/>
      <family val="2"/>
      <scheme val="minor"/>
    </font>
    <font>
      <sz val="10"/>
      <color theme="5" tint="0.79998168889431442"/>
      <name val="Calibri"/>
      <family val="2"/>
      <scheme val="minor"/>
    </font>
    <font>
      <sz val="10"/>
      <color theme="9" tint="0.79998168889431442"/>
      <name val="Calibri"/>
      <family val="2"/>
      <scheme val="minor"/>
    </font>
    <font>
      <b/>
      <sz val="10"/>
      <color theme="0"/>
      <name val="Calibri"/>
      <family val="2"/>
      <scheme val="minor"/>
    </font>
    <font>
      <sz val="10"/>
      <color theme="0" tint="-0.499984740745262"/>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79995117038483843"/>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tint="-0.499984740745262"/>
        <bgColor indexed="64"/>
      </patternFill>
    </fill>
  </fills>
  <borders count="13">
    <border>
      <left/>
      <right/>
      <top/>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0" fontId="6" fillId="0" borderId="0"/>
    <xf numFmtId="0" fontId="13" fillId="0" borderId="0"/>
  </cellStyleXfs>
  <cellXfs count="120">
    <xf numFmtId="0" fontId="0" fillId="0" borderId="0" xfId="0"/>
    <xf numFmtId="0" fontId="1" fillId="0" borderId="0" xfId="0" applyFont="1"/>
    <xf numFmtId="0" fontId="2" fillId="4" borderId="0" xfId="0" applyFont="1" applyFill="1"/>
    <xf numFmtId="0" fontId="3" fillId="0" borderId="0" xfId="0" applyFont="1"/>
    <xf numFmtId="0" fontId="4" fillId="0" borderId="0" xfId="0" applyFont="1"/>
    <xf numFmtId="0" fontId="4" fillId="0" borderId="0" xfId="0" applyFont="1" applyAlignment="1">
      <alignment horizontal="left" vertical="center" indent="1"/>
    </xf>
    <xf numFmtId="0" fontId="4" fillId="0" borderId="0" xfId="0" applyFont="1" applyAlignment="1">
      <alignment horizontal="left" vertical="center" indent="4"/>
    </xf>
    <xf numFmtId="0" fontId="5" fillId="0" borderId="0" xfId="0" applyFont="1"/>
    <xf numFmtId="49" fontId="8" fillId="5" borderId="8" xfId="0" quotePrefix="1" applyNumberFormat="1" applyFont="1" applyFill="1" applyBorder="1" applyAlignment="1">
      <alignment horizontal="center" vertical="center"/>
    </xf>
    <xf numFmtId="0" fontId="9" fillId="0" borderId="8" xfId="0" applyFont="1" applyBorder="1"/>
    <xf numFmtId="0" fontId="8" fillId="0" borderId="8" xfId="0" applyFont="1" applyBorder="1" applyAlignment="1">
      <alignment horizontal="center" vertical="center" wrapText="1"/>
    </xf>
    <xf numFmtId="164" fontId="8" fillId="0" borderId="8" xfId="0" applyNumberFormat="1" applyFont="1" applyBorder="1" applyAlignment="1">
      <alignment horizontal="center" vertical="center" wrapText="1"/>
    </xf>
    <xf numFmtId="0" fontId="8" fillId="0" borderId="8" xfId="0" quotePrefix="1" applyFont="1" applyBorder="1" applyAlignment="1">
      <alignment horizontal="center" vertical="center" wrapText="1"/>
    </xf>
    <xf numFmtId="0" fontId="8" fillId="0" borderId="8" xfId="0" applyFont="1" applyBorder="1" applyAlignment="1">
      <alignment horizontal="center" vertical="center"/>
    </xf>
    <xf numFmtId="164" fontId="11" fillId="0" borderId="8" xfId="0" applyNumberFormat="1" applyFont="1" applyBorder="1" applyAlignment="1">
      <alignment horizontal="center" vertical="center"/>
    </xf>
    <xf numFmtId="165" fontId="8" fillId="0" borderId="8" xfId="0" applyNumberFormat="1" applyFont="1" applyBorder="1" applyAlignment="1">
      <alignment horizontal="left" vertical="center"/>
    </xf>
    <xf numFmtId="0" fontId="8" fillId="0" borderId="8" xfId="0" quotePrefix="1" applyFont="1" applyBorder="1" applyAlignment="1">
      <alignment horizontal="center" vertical="center"/>
    </xf>
    <xf numFmtId="165" fontId="8" fillId="0" borderId="8" xfId="0" applyNumberFormat="1" applyFont="1" applyBorder="1" applyAlignment="1">
      <alignment horizontal="left" vertical="center" wrapText="1"/>
    </xf>
    <xf numFmtId="170" fontId="8" fillId="0" borderId="8" xfId="0" applyNumberFormat="1" applyFont="1" applyBorder="1" applyAlignment="1">
      <alignment horizontal="center" vertical="center"/>
    </xf>
    <xf numFmtId="49" fontId="14" fillId="3" borderId="3" xfId="0" applyNumberFormat="1" applyFont="1" applyFill="1" applyBorder="1"/>
    <xf numFmtId="49" fontId="14" fillId="3" borderId="6" xfId="0" applyNumberFormat="1" applyFont="1" applyFill="1" applyBorder="1"/>
    <xf numFmtId="49" fontId="15" fillId="3" borderId="6" xfId="0" applyNumberFormat="1" applyFont="1" applyFill="1" applyBorder="1"/>
    <xf numFmtId="49" fontId="14" fillId="3" borderId="6" xfId="0" applyNumberFormat="1" applyFont="1" applyFill="1" applyBorder="1" applyAlignment="1">
      <alignment horizontal="center"/>
    </xf>
    <xf numFmtId="4" fontId="14" fillId="3" borderId="9" xfId="0" applyNumberFormat="1" applyFont="1" applyFill="1" applyBorder="1" applyAlignment="1">
      <alignment horizontal="center"/>
    </xf>
    <xf numFmtId="0" fontId="9" fillId="0" borderId="0" xfId="0" applyFont="1"/>
    <xf numFmtId="49" fontId="15" fillId="3" borderId="4" xfId="0" applyNumberFormat="1" applyFont="1" applyFill="1" applyBorder="1"/>
    <xf numFmtId="49" fontId="15" fillId="3" borderId="0" xfId="0" applyNumberFormat="1" applyFont="1" applyFill="1" applyBorder="1"/>
    <xf numFmtId="49" fontId="14" fillId="3" borderId="0" xfId="0" applyNumberFormat="1" applyFont="1" applyFill="1" applyBorder="1"/>
    <xf numFmtId="49" fontId="15" fillId="3" borderId="0" xfId="0" applyNumberFormat="1" applyFont="1" applyFill="1" applyBorder="1" applyAlignment="1">
      <alignment horizontal="center"/>
    </xf>
    <xf numFmtId="14" fontId="14" fillId="3" borderId="9" xfId="0" applyNumberFormat="1" applyFont="1" applyFill="1" applyBorder="1" applyAlignment="1">
      <alignment horizontal="center"/>
    </xf>
    <xf numFmtId="4" fontId="16" fillId="3" borderId="9" xfId="0" applyNumberFormat="1" applyFont="1" applyFill="1" applyBorder="1" applyAlignment="1">
      <alignment horizontal="center"/>
    </xf>
    <xf numFmtId="4" fontId="14" fillId="3" borderId="0" xfId="0" applyNumberFormat="1" applyFont="1" applyFill="1" applyBorder="1" applyAlignment="1">
      <alignment horizontal="centerContinuous"/>
    </xf>
    <xf numFmtId="49" fontId="14" fillId="3" borderId="0" xfId="0" applyNumberFormat="1" applyFont="1" applyFill="1" applyBorder="1" applyAlignment="1">
      <alignment horizontal="left"/>
    </xf>
    <xf numFmtId="49" fontId="15" fillId="5" borderId="0" xfId="0" applyNumberFormat="1" applyFont="1" applyFill="1" applyBorder="1" applyAlignment="1">
      <alignment horizontal="center"/>
    </xf>
    <xf numFmtId="4" fontId="15" fillId="3" borderId="9" xfId="0" applyNumberFormat="1" applyFont="1" applyFill="1" applyBorder="1" applyAlignment="1">
      <alignment horizontal="center"/>
    </xf>
    <xf numFmtId="4" fontId="15" fillId="3" borderId="0" xfId="0" applyNumberFormat="1" applyFont="1" applyFill="1" applyBorder="1" applyAlignment="1">
      <alignment horizontal="centerContinuous"/>
    </xf>
    <xf numFmtId="49" fontId="14" fillId="6" borderId="4" xfId="0" applyNumberFormat="1" applyFont="1" applyFill="1" applyBorder="1"/>
    <xf numFmtId="49" fontId="14" fillId="6" borderId="0" xfId="0" applyNumberFormat="1" applyFont="1" applyFill="1" applyBorder="1"/>
    <xf numFmtId="49" fontId="15" fillId="6" borderId="0" xfId="0" applyNumberFormat="1" applyFont="1" applyFill="1" applyBorder="1"/>
    <xf numFmtId="49" fontId="15" fillId="6" borderId="0" xfId="0" applyNumberFormat="1" applyFont="1" applyFill="1" applyBorder="1" applyAlignment="1">
      <alignment horizontal="center"/>
    </xf>
    <xf numFmtId="4" fontId="15" fillId="6" borderId="0" xfId="0" applyNumberFormat="1" applyFont="1" applyFill="1" applyBorder="1" applyAlignment="1">
      <alignment horizontal="centerContinuous"/>
    </xf>
    <xf numFmtId="49" fontId="15" fillId="6" borderId="4" xfId="0" applyNumberFormat="1" applyFont="1" applyFill="1" applyBorder="1"/>
    <xf numFmtId="49" fontId="15" fillId="6" borderId="1" xfId="0" applyNumberFormat="1" applyFont="1" applyFill="1" applyBorder="1" applyAlignment="1">
      <alignment horizontal="center"/>
    </xf>
    <xf numFmtId="49" fontId="15" fillId="6" borderId="7" xfId="0" applyNumberFormat="1" applyFont="1" applyFill="1" applyBorder="1" applyAlignment="1">
      <alignment horizontal="center"/>
    </xf>
    <xf numFmtId="49" fontId="15" fillId="6" borderId="4" xfId="0" applyNumberFormat="1" applyFont="1" applyFill="1" applyBorder="1" applyAlignment="1">
      <alignment horizontal="center"/>
    </xf>
    <xf numFmtId="49" fontId="15" fillId="6" borderId="0" xfId="0" applyNumberFormat="1" applyFont="1" applyFill="1" applyBorder="1" applyAlignment="1">
      <alignment horizontal="center"/>
    </xf>
    <xf numFmtId="49" fontId="15" fillId="6" borderId="10" xfId="0" applyNumberFormat="1" applyFont="1" applyFill="1" applyBorder="1" applyAlignment="1">
      <alignment horizontal="center"/>
    </xf>
    <xf numFmtId="49" fontId="15" fillId="6" borderId="11" xfId="0" applyNumberFormat="1" applyFont="1" applyFill="1" applyBorder="1" applyAlignment="1">
      <alignment horizontal="center"/>
    </xf>
    <xf numFmtId="49" fontId="15" fillId="6" borderId="5" xfId="0" applyNumberFormat="1" applyFont="1" applyFill="1" applyBorder="1" applyAlignment="1">
      <alignment horizontal="center"/>
    </xf>
    <xf numFmtId="49" fontId="15" fillId="7" borderId="4" xfId="0" applyNumberFormat="1" applyFont="1" applyFill="1" applyBorder="1"/>
    <xf numFmtId="0" fontId="9" fillId="0" borderId="1" xfId="0" applyFont="1" applyBorder="1" applyAlignment="1">
      <alignment horizontal="center"/>
    </xf>
    <xf numFmtId="0" fontId="9" fillId="0" borderId="7" xfId="0" applyFont="1" applyBorder="1" applyAlignment="1">
      <alignment horizontal="center"/>
    </xf>
    <xf numFmtId="49" fontId="15" fillId="7" borderId="0" xfId="0" applyNumberFormat="1" applyFont="1" applyFill="1" applyBorder="1" applyAlignment="1">
      <alignment horizontal="center"/>
    </xf>
    <xf numFmtId="49" fontId="15" fillId="7" borderId="5" xfId="0" applyNumberFormat="1" applyFont="1" applyFill="1" applyBorder="1" applyAlignment="1">
      <alignment horizontal="center"/>
    </xf>
    <xf numFmtId="49" fontId="15" fillId="5" borderId="1" xfId="0" applyNumberFormat="1" applyFont="1" applyFill="1" applyBorder="1" applyAlignment="1">
      <alignment horizontal="center"/>
    </xf>
    <xf numFmtId="49" fontId="15" fillId="5" borderId="7" xfId="0" applyNumberFormat="1" applyFont="1" applyFill="1" applyBorder="1" applyAlignment="1">
      <alignment horizontal="center"/>
    </xf>
    <xf numFmtId="49" fontId="14" fillId="7" borderId="4" xfId="0" applyNumberFormat="1" applyFont="1" applyFill="1" applyBorder="1" applyAlignment="1">
      <alignment horizontal="left"/>
    </xf>
    <xf numFmtId="49" fontId="14" fillId="7" borderId="0" xfId="0" applyNumberFormat="1" applyFont="1" applyFill="1" applyBorder="1" applyAlignment="1">
      <alignment horizontal="left"/>
    </xf>
    <xf numFmtId="49" fontId="15" fillId="3" borderId="1" xfId="0" applyNumberFormat="1" applyFont="1" applyFill="1" applyBorder="1" applyAlignment="1">
      <alignment horizontal="center"/>
    </xf>
    <xf numFmtId="49" fontId="15" fillId="3" borderId="7" xfId="0" applyNumberFormat="1" applyFont="1" applyFill="1" applyBorder="1" applyAlignment="1">
      <alignment horizontal="center"/>
    </xf>
    <xf numFmtId="49" fontId="15" fillId="8" borderId="4" xfId="0" applyNumberFormat="1" applyFont="1" applyFill="1" applyBorder="1"/>
    <xf numFmtId="49" fontId="17" fillId="8" borderId="0" xfId="0" applyNumberFormat="1" applyFont="1" applyFill="1" applyBorder="1" applyAlignment="1">
      <alignment horizontal="center"/>
    </xf>
    <xf numFmtId="49" fontId="17" fillId="8" borderId="0" xfId="0" applyNumberFormat="1" applyFont="1" applyFill="1" applyBorder="1"/>
    <xf numFmtId="49" fontId="15" fillId="8" borderId="0" xfId="0" applyNumberFormat="1" applyFont="1" applyFill="1" applyBorder="1" applyAlignment="1"/>
    <xf numFmtId="49" fontId="15" fillId="8" borderId="0" xfId="0" applyNumberFormat="1" applyFont="1" applyFill="1" applyBorder="1" applyAlignment="1">
      <alignment horizontal="center"/>
    </xf>
    <xf numFmtId="4" fontId="15" fillId="8" borderId="0" xfId="0" applyNumberFormat="1" applyFont="1" applyFill="1" applyBorder="1" applyAlignment="1"/>
    <xf numFmtId="0" fontId="9" fillId="5" borderId="0" xfId="0" applyFont="1" applyFill="1"/>
    <xf numFmtId="0" fontId="18" fillId="2" borderId="2" xfId="0" applyFont="1" applyFill="1" applyBorder="1" applyAlignment="1">
      <alignment horizontal="center" vertical="center"/>
    </xf>
    <xf numFmtId="4" fontId="18" fillId="2" borderId="2" xfId="0" applyNumberFormat="1" applyFont="1" applyFill="1" applyBorder="1" applyAlignment="1">
      <alignment horizontal="center" vertical="center"/>
    </xf>
    <xf numFmtId="0" fontId="9" fillId="9" borderId="0" xfId="0" applyFont="1" applyFill="1"/>
    <xf numFmtId="0" fontId="9" fillId="0" borderId="0" xfId="0" applyFont="1" applyBorder="1"/>
    <xf numFmtId="0" fontId="10" fillId="9" borderId="0" xfId="0" applyFont="1" applyFill="1"/>
    <xf numFmtId="0" fontId="8" fillId="9" borderId="0" xfId="0" applyFont="1" applyFill="1"/>
    <xf numFmtId="0" fontId="19" fillId="10" borderId="8" xfId="0" applyFont="1" applyFill="1" applyBorder="1" applyAlignment="1">
      <alignment horizontal="left"/>
    </xf>
    <xf numFmtId="0" fontId="9" fillId="10" borderId="8" xfId="0" applyFont="1" applyFill="1" applyBorder="1"/>
    <xf numFmtId="0" fontId="20" fillId="10" borderId="8" xfId="0" applyFont="1" applyFill="1" applyBorder="1" applyAlignment="1">
      <alignment horizontal="center"/>
    </xf>
    <xf numFmtId="0" fontId="21" fillId="10" borderId="8" xfId="2" applyFont="1" applyFill="1" applyBorder="1"/>
    <xf numFmtId="0" fontId="20" fillId="0" borderId="8" xfId="0" applyFont="1" applyBorder="1" applyAlignment="1">
      <alignment horizontal="center"/>
    </xf>
    <xf numFmtId="164" fontId="11" fillId="5" borderId="8" xfId="0" applyNumberFormat="1" applyFont="1" applyFill="1" applyBorder="1" applyAlignment="1">
      <alignment horizontal="center" vertical="center"/>
    </xf>
    <xf numFmtId="167" fontId="20" fillId="0" borderId="8" xfId="2" applyNumberFormat="1" applyFont="1" applyBorder="1" applyAlignment="1">
      <alignment horizontal="center"/>
    </xf>
    <xf numFmtId="166" fontId="20" fillId="0" borderId="8" xfId="2" applyNumberFormat="1" applyFont="1" applyBorder="1" applyAlignment="1">
      <alignment horizontal="center" vertical="center"/>
    </xf>
    <xf numFmtId="168" fontId="20" fillId="0" borderId="8" xfId="2" applyNumberFormat="1" applyFont="1" applyBorder="1" applyAlignment="1">
      <alignment horizontal="center" vertical="center"/>
    </xf>
    <xf numFmtId="0" fontId="20" fillId="0" borderId="8" xfId="0" applyFont="1" applyBorder="1" applyAlignment="1">
      <alignment horizontal="center" wrapText="1"/>
    </xf>
    <xf numFmtId="0" fontId="8" fillId="0" borderId="8" xfId="0" applyFont="1" applyBorder="1" applyAlignment="1">
      <alignment horizontal="center"/>
    </xf>
    <xf numFmtId="0" fontId="19" fillId="11" borderId="8" xfId="2" applyFont="1" applyFill="1" applyBorder="1" applyAlignment="1">
      <alignment horizontal="left"/>
    </xf>
    <xf numFmtId="0" fontId="9" fillId="14" borderId="8" xfId="0" applyFont="1" applyFill="1" applyBorder="1"/>
    <xf numFmtId="0" fontId="20" fillId="14" borderId="8" xfId="2" applyFont="1" applyFill="1" applyBorder="1" applyAlignment="1">
      <alignment horizontal="center"/>
    </xf>
    <xf numFmtId="0" fontId="22" fillId="14" borderId="8" xfId="2" applyFont="1" applyFill="1" applyBorder="1"/>
    <xf numFmtId="0" fontId="20" fillId="14" borderId="8" xfId="2" applyFont="1" applyFill="1" applyBorder="1"/>
    <xf numFmtId="168" fontId="20" fillId="0" borderId="8" xfId="2" applyNumberFormat="1" applyFont="1" applyBorder="1" applyAlignment="1">
      <alignment horizontal="center"/>
    </xf>
    <xf numFmtId="166" fontId="20" fillId="0" borderId="8" xfId="2" applyNumberFormat="1" applyFont="1" applyBorder="1" applyAlignment="1">
      <alignment horizontal="center"/>
    </xf>
    <xf numFmtId="167" fontId="20" fillId="0" borderId="8" xfId="2" applyNumberFormat="1" applyFont="1" applyBorder="1" applyAlignment="1">
      <alignment horizontal="center" vertical="center"/>
    </xf>
    <xf numFmtId="0" fontId="12" fillId="12" borderId="8" xfId="2" applyFont="1" applyFill="1" applyBorder="1" applyAlignment="1">
      <alignment horizontal="left"/>
    </xf>
    <xf numFmtId="0" fontId="23" fillId="12" borderId="8" xfId="0" applyFont="1" applyFill="1" applyBorder="1"/>
    <xf numFmtId="0" fontId="23" fillId="12" borderId="8" xfId="2" applyFont="1" applyFill="1" applyBorder="1" applyAlignment="1">
      <alignment horizontal="center"/>
    </xf>
    <xf numFmtId="0" fontId="23" fillId="12" borderId="8" xfId="2" applyFont="1" applyFill="1" applyBorder="1"/>
    <xf numFmtId="169" fontId="20" fillId="0" borderId="8" xfId="2" applyNumberFormat="1" applyFont="1" applyBorder="1" applyAlignment="1">
      <alignment horizontal="center" vertical="center"/>
    </xf>
    <xf numFmtId="0" fontId="24" fillId="13" borderId="8" xfId="2" applyFont="1" applyFill="1" applyBorder="1" applyAlignment="1">
      <alignment horizontal="left"/>
    </xf>
    <xf numFmtId="0" fontId="9" fillId="15" borderId="8" xfId="0" applyFont="1" applyFill="1" applyBorder="1"/>
    <xf numFmtId="0" fontId="10" fillId="15" borderId="8" xfId="2" applyFont="1" applyFill="1" applyBorder="1" applyAlignment="1">
      <alignment horizontal="center"/>
    </xf>
    <xf numFmtId="0" fontId="25" fillId="15" borderId="8" xfId="2" applyFont="1" applyFill="1" applyBorder="1"/>
    <xf numFmtId="0" fontId="10" fillId="15" borderId="8" xfId="2" applyFont="1" applyFill="1" applyBorder="1"/>
    <xf numFmtId="168" fontId="8" fillId="0" borderId="8" xfId="0" applyNumberFormat="1" applyFont="1" applyBorder="1" applyAlignment="1">
      <alignment horizontal="center"/>
    </xf>
    <xf numFmtId="1" fontId="8" fillId="0" borderId="8" xfId="0" applyNumberFormat="1" applyFont="1" applyBorder="1" applyAlignment="1">
      <alignment horizontal="center" vertical="center"/>
    </xf>
    <xf numFmtId="165" fontId="8" fillId="0" borderId="8" xfId="0" applyNumberFormat="1" applyFont="1" applyBorder="1" applyAlignment="1">
      <alignment horizontal="center" vertical="center"/>
    </xf>
    <xf numFmtId="0" fontId="9" fillId="0" borderId="0" xfId="0" applyFont="1" applyAlignment="1">
      <alignment horizontal="center"/>
    </xf>
    <xf numFmtId="4" fontId="9" fillId="0" borderId="0" xfId="0" applyNumberFormat="1" applyFont="1"/>
    <xf numFmtId="0" fontId="24" fillId="9" borderId="12" xfId="0" applyFont="1" applyFill="1" applyBorder="1" applyAlignment="1">
      <alignment horizontal="center"/>
    </xf>
    <xf numFmtId="0" fontId="24" fillId="9" borderId="12" xfId="0" applyFont="1" applyFill="1" applyBorder="1" applyAlignment="1">
      <alignment horizontal="left" vertical="center"/>
    </xf>
    <xf numFmtId="49" fontId="24" fillId="9" borderId="12" xfId="0" applyNumberFormat="1" applyFont="1" applyFill="1" applyBorder="1" applyAlignment="1">
      <alignment horizontal="center" vertical="center"/>
    </xf>
    <xf numFmtId="49" fontId="7" fillId="9" borderId="0" xfId="0" applyNumberFormat="1" applyFont="1" applyFill="1" applyBorder="1"/>
    <xf numFmtId="164" fontId="9" fillId="0" borderId="8" xfId="0" applyNumberFormat="1" applyFont="1" applyBorder="1"/>
    <xf numFmtId="164" fontId="9" fillId="9" borderId="8" xfId="0" applyNumberFormat="1" applyFont="1" applyFill="1" applyBorder="1"/>
    <xf numFmtId="164" fontId="21" fillId="10" borderId="8" xfId="0" applyNumberFormat="1" applyFont="1" applyFill="1" applyBorder="1"/>
    <xf numFmtId="164" fontId="22" fillId="14" borderId="8" xfId="0" applyNumberFormat="1" applyFont="1" applyFill="1" applyBorder="1"/>
    <xf numFmtId="164" fontId="23" fillId="12" borderId="8" xfId="0" applyNumberFormat="1" applyFont="1" applyFill="1" applyBorder="1"/>
    <xf numFmtId="164" fontId="25" fillId="15" borderId="8" xfId="0" applyNumberFormat="1" applyFont="1" applyFill="1" applyBorder="1"/>
    <xf numFmtId="164" fontId="8" fillId="9" borderId="8" xfId="0" applyNumberFormat="1" applyFont="1" applyFill="1" applyBorder="1" applyAlignment="1">
      <alignment horizontal="center" vertical="center" wrapText="1"/>
    </xf>
    <xf numFmtId="0" fontId="9" fillId="7" borderId="0" xfId="0" applyFont="1" applyFill="1"/>
    <xf numFmtId="164" fontId="9" fillId="7" borderId="0" xfId="0" applyNumberFormat="1" applyFont="1" applyFill="1"/>
  </cellXfs>
  <cellStyles count="3">
    <cellStyle name="Normal" xfId="0" builtinId="0"/>
    <cellStyle name="Normal 2" xfId="1" xr:uid="{73B13ABC-71D6-4FB5-9F52-B98CFCC81AB0}"/>
    <cellStyle name="常规 2" xfId="2" xr:uid="{D02DAA7A-AB53-4C75-8233-2B8A47EAF705}"/>
  </cellStyles>
  <dxfs count="12">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G"/><Relationship Id="rId13" Type="http://schemas.openxmlformats.org/officeDocument/2006/relationships/customXml" Target="../ink/ink4.xml"/><Relationship Id="rId18" Type="http://schemas.openxmlformats.org/officeDocument/2006/relationships/image" Target="../media/image12.png"/><Relationship Id="rId3" Type="http://schemas.openxmlformats.org/officeDocument/2006/relationships/customXml" Target="../ink/ink1.xml"/><Relationship Id="rId21" Type="http://schemas.openxmlformats.org/officeDocument/2006/relationships/customXml" Target="../ink/ink8.xml"/><Relationship Id="rId7" Type="http://schemas.openxmlformats.org/officeDocument/2006/relationships/image" Target="../media/image5.JPG"/><Relationship Id="rId12" Type="http://schemas.openxmlformats.org/officeDocument/2006/relationships/image" Target="../media/image9.png"/><Relationship Id="rId17" Type="http://schemas.openxmlformats.org/officeDocument/2006/relationships/customXml" Target="../ink/ink6.xml"/><Relationship Id="rId2" Type="http://schemas.openxmlformats.org/officeDocument/2006/relationships/image" Target="../media/image2.jpeg"/><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1.JPG"/><Relationship Id="rId6" Type="http://schemas.openxmlformats.org/officeDocument/2006/relationships/image" Target="../media/image4.JPG"/><Relationship Id="rId11" Type="http://schemas.openxmlformats.org/officeDocument/2006/relationships/customXml" Target="../ink/ink3.xml"/><Relationship Id="rId5" Type="http://schemas.openxmlformats.org/officeDocument/2006/relationships/image" Target="../media/image3.JPG"/><Relationship Id="rId15" Type="http://schemas.openxmlformats.org/officeDocument/2006/relationships/customXml" Target="../ink/ink5.xml"/><Relationship Id="rId10" Type="http://schemas.openxmlformats.org/officeDocument/2006/relationships/image" Target="../media/image8.png"/><Relationship Id="rId19" Type="http://schemas.openxmlformats.org/officeDocument/2006/relationships/customXml" Target="../ink/ink7.xml"/><Relationship Id="rId4" Type="http://schemas.openxmlformats.org/officeDocument/2006/relationships/image" Target="../media/image3.png"/><Relationship Id="rId9" Type="http://schemas.openxmlformats.org/officeDocument/2006/relationships/customXml" Target="../ink/ink2.xml"/><Relationship Id="rId14" Type="http://schemas.openxmlformats.org/officeDocument/2006/relationships/image" Target="../media/image10.png"/><Relationship Id="rId22"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560237</xdr:colOff>
      <xdr:row>4</xdr:row>
      <xdr:rowOff>66675</xdr:rowOff>
    </xdr:from>
    <xdr:to>
      <xdr:col>3</xdr:col>
      <xdr:colOff>594359</xdr:colOff>
      <xdr:row>16</xdr:row>
      <xdr:rowOff>24765</xdr:rowOff>
    </xdr:to>
    <xdr:pic>
      <xdr:nvPicPr>
        <xdr:cNvPr id="2" name="Picture 1">
          <a:extLst>
            <a:ext uri="{FF2B5EF4-FFF2-40B4-BE49-F238E27FC236}">
              <a16:creationId xmlns:a16="http://schemas.microsoft.com/office/drawing/2014/main" id="{5EC7C9EA-3140-4839-BC11-E4F63DE829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332" y="893445"/>
          <a:ext cx="1868637" cy="2156460"/>
        </a:xfrm>
        <a:prstGeom prst="rect">
          <a:avLst/>
        </a:prstGeom>
      </xdr:spPr>
    </xdr:pic>
    <xdr:clientData/>
  </xdr:twoCellAnchor>
  <xdr:twoCellAnchor editAs="oneCell">
    <xdr:from>
      <xdr:col>1</xdr:col>
      <xdr:colOff>45473</xdr:colOff>
      <xdr:row>19</xdr:row>
      <xdr:rowOff>22458</xdr:rowOff>
    </xdr:from>
    <xdr:to>
      <xdr:col>4</xdr:col>
      <xdr:colOff>476250</xdr:colOff>
      <xdr:row>32</xdr:row>
      <xdr:rowOff>18386</xdr:rowOff>
    </xdr:to>
    <xdr:pic>
      <xdr:nvPicPr>
        <xdr:cNvPr id="3" name="Picture 2">
          <a:extLst>
            <a:ext uri="{FF2B5EF4-FFF2-40B4-BE49-F238E27FC236}">
              <a16:creationId xmlns:a16="http://schemas.microsoft.com/office/drawing/2014/main" id="{A0C65508-125F-4108-B39C-545E565D81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978" y="3533373"/>
          <a:ext cx="2248147" cy="2226683"/>
        </a:xfrm>
        <a:prstGeom prst="rect">
          <a:avLst/>
        </a:prstGeom>
      </xdr:spPr>
    </xdr:pic>
    <xdr:clientData/>
  </xdr:twoCellAnchor>
  <xdr:twoCellAnchor editAs="oneCell">
    <xdr:from>
      <xdr:col>1</xdr:col>
      <xdr:colOff>167280</xdr:colOff>
      <xdr:row>13</xdr:row>
      <xdr:rowOff>143160</xdr:rowOff>
    </xdr:from>
    <xdr:to>
      <xdr:col>3</xdr:col>
      <xdr:colOff>326940</xdr:colOff>
      <xdr:row>14</xdr:row>
      <xdr:rowOff>53940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E288D1DF-C15E-4D12-8A29-259032B05840}"/>
                </a:ext>
              </a:extLst>
            </xdr14:cNvPr>
            <xdr14:cNvContentPartPr/>
          </xdr14:nvContentPartPr>
          <xdr14:nvPr macro=""/>
          <xdr14:xfrm>
            <a:off x="776880" y="2627280"/>
            <a:ext cx="1371240" cy="86040"/>
          </xdr14:xfrm>
        </xdr:contentPart>
      </mc:Choice>
      <mc:Fallback xmlns="">
        <xdr:pic>
          <xdr:nvPicPr>
            <xdr:cNvPr id="6" name="Ink 5">
              <a:extLst>
                <a:ext uri="{FF2B5EF4-FFF2-40B4-BE49-F238E27FC236}">
                  <a16:creationId xmlns:a16="http://schemas.microsoft.com/office/drawing/2014/main" id="{6AB0EEB4-346E-461B-8138-ABBAD8AF93A9}"/>
                </a:ext>
              </a:extLst>
            </xdr:cNvPr>
            <xdr:cNvPicPr/>
          </xdr:nvPicPr>
          <xdr:blipFill>
            <a:blip xmlns:r="http://schemas.openxmlformats.org/officeDocument/2006/relationships" r:embed="rId4"/>
            <a:stretch>
              <a:fillRect/>
            </a:stretch>
          </xdr:blipFill>
          <xdr:spPr>
            <a:xfrm>
              <a:off x="723240" y="2519280"/>
              <a:ext cx="1478880" cy="301680"/>
            </a:xfrm>
            <a:prstGeom prst="rect">
              <a:avLst/>
            </a:prstGeom>
          </xdr:spPr>
        </xdr:pic>
      </mc:Fallback>
    </mc:AlternateContent>
    <xdr:clientData/>
  </xdr:twoCellAnchor>
  <xdr:twoCellAnchor editAs="oneCell">
    <xdr:from>
      <xdr:col>1</xdr:col>
      <xdr:colOff>581025</xdr:colOff>
      <xdr:row>37</xdr:row>
      <xdr:rowOff>38100</xdr:rowOff>
    </xdr:from>
    <xdr:to>
      <xdr:col>12</xdr:col>
      <xdr:colOff>399995</xdr:colOff>
      <xdr:row>51</xdr:row>
      <xdr:rowOff>55245</xdr:rowOff>
    </xdr:to>
    <xdr:pic>
      <xdr:nvPicPr>
        <xdr:cNvPr id="5" name="Picture 4">
          <a:extLst>
            <a:ext uri="{FF2B5EF4-FFF2-40B4-BE49-F238E27FC236}">
              <a16:creationId xmlns:a16="http://schemas.microsoft.com/office/drawing/2014/main" id="{ADA430C0-17B5-4B31-A2AE-CD0B347F5D7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92530" y="6638925"/>
          <a:ext cx="6532190" cy="2426970"/>
        </a:xfrm>
        <a:prstGeom prst="rect">
          <a:avLst/>
        </a:prstGeom>
      </xdr:spPr>
    </xdr:pic>
    <xdr:clientData/>
  </xdr:twoCellAnchor>
  <xdr:twoCellAnchor editAs="oneCell">
    <xdr:from>
      <xdr:col>0</xdr:col>
      <xdr:colOff>320040</xdr:colOff>
      <xdr:row>55</xdr:row>
      <xdr:rowOff>152400</xdr:rowOff>
    </xdr:from>
    <xdr:to>
      <xdr:col>5</xdr:col>
      <xdr:colOff>586740</xdr:colOff>
      <xdr:row>76</xdr:row>
      <xdr:rowOff>57150</xdr:rowOff>
    </xdr:to>
    <xdr:pic>
      <xdr:nvPicPr>
        <xdr:cNvPr id="6" name="Picture 5">
          <a:extLst>
            <a:ext uri="{FF2B5EF4-FFF2-40B4-BE49-F238E27FC236}">
              <a16:creationId xmlns:a16="http://schemas.microsoft.com/office/drawing/2014/main" id="{BC076FE8-5BF9-4A56-9D57-9F12D5A3A4A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3850" y="9839325"/>
          <a:ext cx="3314700" cy="3495675"/>
        </a:xfrm>
        <a:prstGeom prst="rect">
          <a:avLst/>
        </a:prstGeom>
      </xdr:spPr>
    </xdr:pic>
    <xdr:clientData/>
  </xdr:twoCellAnchor>
  <xdr:twoCellAnchor editAs="oneCell">
    <xdr:from>
      <xdr:col>0</xdr:col>
      <xdr:colOff>167640</xdr:colOff>
      <xdr:row>78</xdr:row>
      <xdr:rowOff>106680</xdr:rowOff>
    </xdr:from>
    <xdr:to>
      <xdr:col>6</xdr:col>
      <xdr:colOff>20955</xdr:colOff>
      <xdr:row>94</xdr:row>
      <xdr:rowOff>114300</xdr:rowOff>
    </xdr:to>
    <xdr:pic>
      <xdr:nvPicPr>
        <xdr:cNvPr id="7" name="Picture 6">
          <a:extLst>
            <a:ext uri="{FF2B5EF4-FFF2-40B4-BE49-F238E27FC236}">
              <a16:creationId xmlns:a16="http://schemas.microsoft.com/office/drawing/2014/main" id="{2105789A-394D-4A28-A7BB-433BE489D16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1450" y="13735050"/>
          <a:ext cx="3514725" cy="2752725"/>
        </a:xfrm>
        <a:prstGeom prst="rect">
          <a:avLst/>
        </a:prstGeom>
      </xdr:spPr>
    </xdr:pic>
    <xdr:clientData/>
  </xdr:twoCellAnchor>
  <xdr:twoCellAnchor editAs="oneCell">
    <xdr:from>
      <xdr:col>3</xdr:col>
      <xdr:colOff>152400</xdr:colOff>
      <xdr:row>111</xdr:row>
      <xdr:rowOff>7620</xdr:rowOff>
    </xdr:from>
    <xdr:to>
      <xdr:col>13</xdr:col>
      <xdr:colOff>434340</xdr:colOff>
      <xdr:row>121</xdr:row>
      <xdr:rowOff>57150</xdr:rowOff>
    </xdr:to>
    <xdr:pic>
      <xdr:nvPicPr>
        <xdr:cNvPr id="8" name="Picture 7">
          <a:extLst>
            <a:ext uri="{FF2B5EF4-FFF2-40B4-BE49-F238E27FC236}">
              <a16:creationId xmlns:a16="http://schemas.microsoft.com/office/drawing/2014/main" id="{79984574-E4D9-435F-B0CD-57C1FC719CD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81200" y="19383375"/>
          <a:ext cx="6381750" cy="1752600"/>
        </a:xfrm>
        <a:prstGeom prst="rect">
          <a:avLst/>
        </a:prstGeom>
      </xdr:spPr>
    </xdr:pic>
    <xdr:clientData/>
  </xdr:twoCellAnchor>
  <xdr:twoCellAnchor editAs="oneCell">
    <xdr:from>
      <xdr:col>5</xdr:col>
      <xdr:colOff>571080</xdr:colOff>
      <xdr:row>117</xdr:row>
      <xdr:rowOff>29760</xdr:rowOff>
    </xdr:from>
    <xdr:to>
      <xdr:col>7</xdr:col>
      <xdr:colOff>115440</xdr:colOff>
      <xdr:row>119</xdr:row>
      <xdr:rowOff>53400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10572780-CFD4-4F4A-AE0A-CD18563D09C0}"/>
                </a:ext>
              </a:extLst>
            </xdr14:cNvPr>
            <xdr14:cNvContentPartPr/>
          </xdr14:nvContentPartPr>
          <xdr14:nvPr macro=""/>
          <xdr14:xfrm>
            <a:off x="3619080" y="20146560"/>
            <a:ext cx="763560" cy="358920"/>
          </xdr14:xfrm>
        </xdr:contentPart>
      </mc:Choice>
      <mc:Fallback xmlns="">
        <xdr:pic>
          <xdr:nvPicPr>
            <xdr:cNvPr id="18" name="Ink 17">
              <a:extLst>
                <a:ext uri="{FF2B5EF4-FFF2-40B4-BE49-F238E27FC236}">
                  <a16:creationId xmlns:a16="http://schemas.microsoft.com/office/drawing/2014/main" id="{574B516D-8F91-4C20-B888-06F1A2AFA025}"/>
                </a:ext>
              </a:extLst>
            </xdr:cNvPr>
            <xdr:cNvPicPr/>
          </xdr:nvPicPr>
          <xdr:blipFill>
            <a:blip xmlns:r="http://schemas.openxmlformats.org/officeDocument/2006/relationships" r:embed="rId10"/>
            <a:stretch>
              <a:fillRect/>
            </a:stretch>
          </xdr:blipFill>
          <xdr:spPr>
            <a:xfrm>
              <a:off x="3565440" y="20038920"/>
              <a:ext cx="871200" cy="574560"/>
            </a:xfrm>
            <a:prstGeom prst="rect">
              <a:avLst/>
            </a:prstGeom>
          </xdr:spPr>
        </xdr:pic>
      </mc:Fallback>
    </mc:AlternateContent>
    <xdr:clientData/>
  </xdr:twoCellAnchor>
  <xdr:twoCellAnchor editAs="oneCell">
    <xdr:from>
      <xdr:col>2</xdr:col>
      <xdr:colOff>129360</xdr:colOff>
      <xdr:row>30</xdr:row>
      <xdr:rowOff>21420</xdr:rowOff>
    </xdr:from>
    <xdr:to>
      <xdr:col>3</xdr:col>
      <xdr:colOff>514440</xdr:colOff>
      <xdr:row>30</xdr:row>
      <xdr:rowOff>95490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Ink 9">
              <a:extLst>
                <a:ext uri="{FF2B5EF4-FFF2-40B4-BE49-F238E27FC236}">
                  <a16:creationId xmlns:a16="http://schemas.microsoft.com/office/drawing/2014/main" id="{DD74761E-B0A5-4A00-8DA4-2E3414652B01}"/>
                </a:ext>
              </a:extLst>
            </xdr14:cNvPr>
            <xdr14:cNvContentPartPr/>
          </xdr14:nvContentPartPr>
          <xdr14:nvPr macro=""/>
          <xdr14:xfrm>
            <a:off x="1348560" y="5401140"/>
            <a:ext cx="994680" cy="62640"/>
          </xdr14:xfrm>
        </xdr:contentPart>
      </mc:Choice>
      <mc:Fallback xmlns="">
        <xdr:pic>
          <xdr:nvPicPr>
            <xdr:cNvPr id="20" name="Ink 19">
              <a:extLst>
                <a:ext uri="{FF2B5EF4-FFF2-40B4-BE49-F238E27FC236}">
                  <a16:creationId xmlns:a16="http://schemas.microsoft.com/office/drawing/2014/main" id="{9B550581-2467-483D-95B4-7AC21EE362FF}"/>
                </a:ext>
              </a:extLst>
            </xdr:cNvPr>
            <xdr:cNvPicPr/>
          </xdr:nvPicPr>
          <xdr:blipFill>
            <a:blip xmlns:r="http://schemas.openxmlformats.org/officeDocument/2006/relationships" r:embed="rId12"/>
            <a:stretch>
              <a:fillRect/>
            </a:stretch>
          </xdr:blipFill>
          <xdr:spPr>
            <a:xfrm>
              <a:off x="1294560" y="5293500"/>
              <a:ext cx="1102320" cy="278280"/>
            </a:xfrm>
            <a:prstGeom prst="rect">
              <a:avLst/>
            </a:prstGeom>
          </xdr:spPr>
        </xdr:pic>
      </mc:Fallback>
    </mc:AlternateContent>
    <xdr:clientData/>
  </xdr:twoCellAnchor>
  <xdr:twoCellAnchor editAs="oneCell">
    <xdr:from>
      <xdr:col>2</xdr:col>
      <xdr:colOff>159960</xdr:colOff>
      <xdr:row>48</xdr:row>
      <xdr:rowOff>159960</xdr:rowOff>
    </xdr:from>
    <xdr:to>
      <xdr:col>2</xdr:col>
      <xdr:colOff>171750</xdr:colOff>
      <xdr:row>49</xdr:row>
      <xdr:rowOff>300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Ink 10">
              <a:extLst>
                <a:ext uri="{FF2B5EF4-FFF2-40B4-BE49-F238E27FC236}">
                  <a16:creationId xmlns:a16="http://schemas.microsoft.com/office/drawing/2014/main" id="{635013F9-81A5-49FE-A443-BB3469B60F60}"/>
                </a:ext>
              </a:extLst>
            </xdr14:cNvPr>
            <xdr14:cNvContentPartPr/>
          </xdr14:nvContentPartPr>
          <xdr14:nvPr macro=""/>
          <xdr14:xfrm>
            <a:off x="1379160" y="8557200"/>
            <a:ext cx="360" cy="360"/>
          </xdr14:xfrm>
        </xdr:contentPart>
      </mc:Choice>
      <mc:Fallback xmlns="">
        <xdr:pic>
          <xdr:nvPicPr>
            <xdr:cNvPr id="21" name="Ink 20">
              <a:extLst>
                <a:ext uri="{FF2B5EF4-FFF2-40B4-BE49-F238E27FC236}">
                  <a16:creationId xmlns:a16="http://schemas.microsoft.com/office/drawing/2014/main" id="{10BA5E61-C17F-42EF-A41E-F53D2527CB65}"/>
                </a:ext>
              </a:extLst>
            </xdr:cNvPr>
            <xdr:cNvPicPr/>
          </xdr:nvPicPr>
          <xdr:blipFill>
            <a:blip xmlns:r="http://schemas.openxmlformats.org/officeDocument/2006/relationships" r:embed="rId14"/>
            <a:stretch>
              <a:fillRect/>
            </a:stretch>
          </xdr:blipFill>
          <xdr:spPr>
            <a:xfrm>
              <a:off x="1325160" y="8449200"/>
              <a:ext cx="108000" cy="216000"/>
            </a:xfrm>
            <a:prstGeom prst="rect">
              <a:avLst/>
            </a:prstGeom>
          </xdr:spPr>
        </xdr:pic>
      </mc:Fallback>
    </mc:AlternateContent>
    <xdr:clientData/>
  </xdr:twoCellAnchor>
  <xdr:twoCellAnchor editAs="oneCell">
    <xdr:from>
      <xdr:col>10</xdr:col>
      <xdr:colOff>220920</xdr:colOff>
      <xdr:row>50</xdr:row>
      <xdr:rowOff>91080</xdr:rowOff>
    </xdr:from>
    <xdr:to>
      <xdr:col>11</xdr:col>
      <xdr:colOff>136560</xdr:colOff>
      <xdr:row>50</xdr:row>
      <xdr:rowOff>131040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Ink 11">
              <a:extLst>
                <a:ext uri="{FF2B5EF4-FFF2-40B4-BE49-F238E27FC236}">
                  <a16:creationId xmlns:a16="http://schemas.microsoft.com/office/drawing/2014/main" id="{67C227E2-C0FD-4CD8-AE3D-C3DCB5AADF0C}"/>
                </a:ext>
              </a:extLst>
            </xdr14:cNvPr>
            <xdr14:cNvContentPartPr/>
          </xdr14:nvContentPartPr>
          <xdr14:nvPr macro=""/>
          <xdr14:xfrm>
            <a:off x="6316920" y="8823600"/>
            <a:ext cx="525240" cy="39960"/>
          </xdr14:xfrm>
        </xdr:contentPart>
      </mc:Choice>
      <mc:Fallback xmlns="">
        <xdr:pic>
          <xdr:nvPicPr>
            <xdr:cNvPr id="22" name="Ink 21">
              <a:extLst>
                <a:ext uri="{FF2B5EF4-FFF2-40B4-BE49-F238E27FC236}">
                  <a16:creationId xmlns:a16="http://schemas.microsoft.com/office/drawing/2014/main" id="{7637DE2D-D379-4420-8365-60121C173CB0}"/>
                </a:ext>
              </a:extLst>
            </xdr:cNvPr>
            <xdr:cNvPicPr/>
          </xdr:nvPicPr>
          <xdr:blipFill>
            <a:blip xmlns:r="http://schemas.openxmlformats.org/officeDocument/2006/relationships" r:embed="rId16"/>
            <a:stretch>
              <a:fillRect/>
            </a:stretch>
          </xdr:blipFill>
          <xdr:spPr>
            <a:xfrm>
              <a:off x="6262920" y="8715960"/>
              <a:ext cx="632880" cy="255600"/>
            </a:xfrm>
            <a:prstGeom prst="rect">
              <a:avLst/>
            </a:prstGeom>
          </xdr:spPr>
        </xdr:pic>
      </mc:Fallback>
    </mc:AlternateContent>
    <xdr:clientData/>
  </xdr:twoCellAnchor>
  <xdr:twoCellAnchor editAs="oneCell">
    <xdr:from>
      <xdr:col>1</xdr:col>
      <xdr:colOff>167340</xdr:colOff>
      <xdr:row>67</xdr:row>
      <xdr:rowOff>30780</xdr:rowOff>
    </xdr:from>
    <xdr:to>
      <xdr:col>3</xdr:col>
      <xdr:colOff>307140</xdr:colOff>
      <xdr:row>67</xdr:row>
      <xdr:rowOff>94080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Ink 12">
              <a:extLst>
                <a:ext uri="{FF2B5EF4-FFF2-40B4-BE49-F238E27FC236}">
                  <a16:creationId xmlns:a16="http://schemas.microsoft.com/office/drawing/2014/main" id="{8F2B96B9-C466-4C05-A477-E08A84EB0FBE}"/>
                </a:ext>
              </a:extLst>
            </xdr14:cNvPr>
            <xdr14:cNvContentPartPr/>
          </xdr14:nvContentPartPr>
          <xdr14:nvPr macro=""/>
          <xdr14:xfrm>
            <a:off x="776940" y="11613180"/>
            <a:ext cx="1359000" cy="70920"/>
          </xdr14:xfrm>
        </xdr:contentPart>
      </mc:Choice>
      <mc:Fallback xmlns="">
        <xdr:pic>
          <xdr:nvPicPr>
            <xdr:cNvPr id="23" name="Ink 22">
              <a:extLst>
                <a:ext uri="{FF2B5EF4-FFF2-40B4-BE49-F238E27FC236}">
                  <a16:creationId xmlns:a16="http://schemas.microsoft.com/office/drawing/2014/main" id="{FD25E9D8-7FD6-428B-B3EE-BF99890252AD}"/>
                </a:ext>
              </a:extLst>
            </xdr:cNvPr>
            <xdr:cNvPicPr/>
          </xdr:nvPicPr>
          <xdr:blipFill>
            <a:blip xmlns:r="http://schemas.openxmlformats.org/officeDocument/2006/relationships" r:embed="rId18"/>
            <a:stretch>
              <a:fillRect/>
            </a:stretch>
          </xdr:blipFill>
          <xdr:spPr>
            <a:xfrm>
              <a:off x="723300" y="11505540"/>
              <a:ext cx="1466640" cy="286560"/>
            </a:xfrm>
            <a:prstGeom prst="rect">
              <a:avLst/>
            </a:prstGeom>
          </xdr:spPr>
        </xdr:pic>
      </mc:Fallback>
    </mc:AlternateContent>
    <xdr:clientData/>
  </xdr:twoCellAnchor>
  <xdr:twoCellAnchor editAs="oneCell">
    <xdr:from>
      <xdr:col>1</xdr:col>
      <xdr:colOff>120120</xdr:colOff>
      <xdr:row>68</xdr:row>
      <xdr:rowOff>142800</xdr:rowOff>
    </xdr:from>
    <xdr:to>
      <xdr:col>4</xdr:col>
      <xdr:colOff>476790</xdr:colOff>
      <xdr:row>74</xdr:row>
      <xdr:rowOff>97635</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4" name="Ink 13">
              <a:extLst>
                <a:ext uri="{FF2B5EF4-FFF2-40B4-BE49-F238E27FC236}">
                  <a16:creationId xmlns:a16="http://schemas.microsoft.com/office/drawing/2014/main" id="{E37EAF67-6A7D-471A-9798-BB75488B4B6F}"/>
                </a:ext>
              </a:extLst>
            </xdr14:cNvPr>
            <xdr14:cNvContentPartPr/>
          </xdr14:nvContentPartPr>
          <xdr14:nvPr macro=""/>
          <xdr14:xfrm>
            <a:off x="729720" y="11892840"/>
            <a:ext cx="2174040" cy="970200"/>
          </xdr14:xfrm>
        </xdr:contentPart>
      </mc:Choice>
      <mc:Fallback xmlns="">
        <xdr:pic>
          <xdr:nvPicPr>
            <xdr:cNvPr id="27" name="Ink 26">
              <a:extLst>
                <a:ext uri="{FF2B5EF4-FFF2-40B4-BE49-F238E27FC236}">
                  <a16:creationId xmlns:a16="http://schemas.microsoft.com/office/drawing/2014/main" id="{A7FF5B00-E4FF-481D-8E29-ACF65966134A}"/>
                </a:ext>
              </a:extLst>
            </xdr:cNvPr>
            <xdr:cNvPicPr/>
          </xdr:nvPicPr>
          <xdr:blipFill>
            <a:blip xmlns:r="http://schemas.openxmlformats.org/officeDocument/2006/relationships" r:embed="rId20"/>
            <a:stretch>
              <a:fillRect/>
            </a:stretch>
          </xdr:blipFill>
          <xdr:spPr>
            <a:xfrm>
              <a:off x="675720" y="11784840"/>
              <a:ext cx="2281680" cy="1185840"/>
            </a:xfrm>
            <a:prstGeom prst="rect">
              <a:avLst/>
            </a:prstGeom>
          </xdr:spPr>
        </xdr:pic>
      </mc:Fallback>
    </mc:AlternateContent>
    <xdr:clientData/>
  </xdr:twoCellAnchor>
  <xdr:twoCellAnchor editAs="oneCell">
    <xdr:from>
      <xdr:col>0</xdr:col>
      <xdr:colOff>303480</xdr:colOff>
      <xdr:row>88</xdr:row>
      <xdr:rowOff>54840</xdr:rowOff>
    </xdr:from>
    <xdr:to>
      <xdr:col>5</xdr:col>
      <xdr:colOff>473460</xdr:colOff>
      <xdr:row>94</xdr:row>
      <xdr:rowOff>59715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5" name="Ink 14">
              <a:extLst>
                <a:ext uri="{FF2B5EF4-FFF2-40B4-BE49-F238E27FC236}">
                  <a16:creationId xmlns:a16="http://schemas.microsoft.com/office/drawing/2014/main" id="{5738216D-1CC2-4415-9DCA-3708D56DA90B}"/>
                </a:ext>
              </a:extLst>
            </xdr14:cNvPr>
            <xdr14:cNvContentPartPr/>
          </xdr14:nvContentPartPr>
          <xdr14:nvPr macro=""/>
          <xdr14:xfrm>
            <a:off x="303480" y="15157680"/>
            <a:ext cx="3225600" cy="1020240"/>
          </xdr14:xfrm>
        </xdr:contentPart>
      </mc:Choice>
      <mc:Fallback xmlns="">
        <xdr:pic>
          <xdr:nvPicPr>
            <xdr:cNvPr id="28" name="Ink 27">
              <a:extLst>
                <a:ext uri="{FF2B5EF4-FFF2-40B4-BE49-F238E27FC236}">
                  <a16:creationId xmlns:a16="http://schemas.microsoft.com/office/drawing/2014/main" id="{D4FEC180-F5B0-4178-997E-8A8F54AEDBCB}"/>
                </a:ext>
              </a:extLst>
            </xdr:cNvPr>
            <xdr:cNvPicPr/>
          </xdr:nvPicPr>
          <xdr:blipFill>
            <a:blip xmlns:r="http://schemas.openxmlformats.org/officeDocument/2006/relationships" r:embed="rId22"/>
            <a:stretch>
              <a:fillRect/>
            </a:stretch>
          </xdr:blipFill>
          <xdr:spPr>
            <a:xfrm>
              <a:off x="249480" y="15050040"/>
              <a:ext cx="3333240" cy="123588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7</xdr:col>
      <xdr:colOff>441960</xdr:colOff>
      <xdr:row>7</xdr:row>
      <xdr:rowOff>45720</xdr:rowOff>
    </xdr:from>
    <xdr:ext cx="2834640" cy="1407308"/>
    <xdr:sp macro="" textlink="">
      <xdr:nvSpPr>
        <xdr:cNvPr id="5" name="TextBox 4">
          <a:extLst>
            <a:ext uri="{FF2B5EF4-FFF2-40B4-BE49-F238E27FC236}">
              <a16:creationId xmlns:a16="http://schemas.microsoft.com/office/drawing/2014/main" id="{A2224372-FB3F-4786-B440-CF681A128C10}"/>
            </a:ext>
          </a:extLst>
        </xdr:cNvPr>
        <xdr:cNvSpPr txBox="1"/>
      </xdr:nvSpPr>
      <xdr:spPr>
        <a:xfrm>
          <a:off x="9761220" y="1379220"/>
          <a:ext cx="2834640" cy="1407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solidFill>
                <a:srgbClr val="FF0000"/>
              </a:solidFill>
            </a:rPr>
            <a:t>Helpful Hint! This is a long listing. To help find what you need, use the "Find &amp; Select" function on the top ribbon of excel. Then select</a:t>
          </a:r>
          <a:r>
            <a:rPr lang="en-US" sz="1400" baseline="0">
              <a:solidFill>
                <a:srgbClr val="FF0000"/>
              </a:solidFill>
            </a:rPr>
            <a:t> "Find". Or simply press "CTRL+F" on your keyboard.</a:t>
          </a:r>
          <a:endParaRPr lang="en-US" sz="1400">
            <a:solidFill>
              <a:srgbClr val="FF0000"/>
            </a:solidFill>
          </a:endParaRPr>
        </a:p>
      </xdr:txBody>
    </xdr:sp>
    <xdr:clientData/>
  </xdr:oneCellAnchor>
  <xdr:twoCellAnchor editAs="oneCell">
    <xdr:from>
      <xdr:col>8</xdr:col>
      <xdr:colOff>121920</xdr:colOff>
      <xdr:row>3</xdr:row>
      <xdr:rowOff>30481</xdr:rowOff>
    </xdr:from>
    <xdr:to>
      <xdr:col>11</xdr:col>
      <xdr:colOff>421562</xdr:colOff>
      <xdr:row>7</xdr:row>
      <xdr:rowOff>41911</xdr:rowOff>
    </xdr:to>
    <xdr:pic>
      <xdr:nvPicPr>
        <xdr:cNvPr id="6" name="Picture 5">
          <a:extLst>
            <a:ext uri="{FF2B5EF4-FFF2-40B4-BE49-F238E27FC236}">
              <a16:creationId xmlns:a16="http://schemas.microsoft.com/office/drawing/2014/main" id="{089B893B-C91D-4D9D-B832-A51C4EF1F975}"/>
            </a:ext>
          </a:extLst>
        </xdr:cNvPr>
        <xdr:cNvPicPr>
          <a:picLocks noChangeAspect="1"/>
        </xdr:cNvPicPr>
      </xdr:nvPicPr>
      <xdr:blipFill>
        <a:blip xmlns:r="http://schemas.openxmlformats.org/officeDocument/2006/relationships" r:embed="rId1"/>
        <a:stretch>
          <a:fillRect/>
        </a:stretch>
      </xdr:blipFill>
      <xdr:spPr>
        <a:xfrm>
          <a:off x="10050780" y="601981"/>
          <a:ext cx="2128442" cy="777240"/>
        </a:xfrm>
        <a:prstGeom prst="rect">
          <a:avLst/>
        </a:prstGeom>
      </xdr:spPr>
    </xdr:pic>
    <xdr:clientData/>
  </xdr:twoCellAnchor>
  <xdr:twoCellAnchor editAs="oneCell">
    <xdr:from>
      <xdr:col>2</xdr:col>
      <xdr:colOff>171450</xdr:colOff>
      <xdr:row>0</xdr:row>
      <xdr:rowOff>85725</xdr:rowOff>
    </xdr:from>
    <xdr:to>
      <xdr:col>2</xdr:col>
      <xdr:colOff>1329690</xdr:colOff>
      <xdr:row>6</xdr:row>
      <xdr:rowOff>80010</xdr:rowOff>
    </xdr:to>
    <xdr:pic>
      <xdr:nvPicPr>
        <xdr:cNvPr id="3" name="Picture 2">
          <a:extLst>
            <a:ext uri="{FF2B5EF4-FFF2-40B4-BE49-F238E27FC236}">
              <a16:creationId xmlns:a16="http://schemas.microsoft.com/office/drawing/2014/main" id="{C760B97E-0D99-458D-8741-37622B847183}"/>
            </a:ext>
          </a:extLst>
        </xdr:cNvPr>
        <xdr:cNvPicPr>
          <a:picLocks noChangeAspect="1"/>
        </xdr:cNvPicPr>
      </xdr:nvPicPr>
      <xdr:blipFill>
        <a:blip xmlns:r="http://schemas.openxmlformats.org/officeDocument/2006/relationships" r:embed="rId2"/>
        <a:stretch>
          <a:fillRect/>
        </a:stretch>
      </xdr:blipFill>
      <xdr:spPr>
        <a:xfrm>
          <a:off x="2152650" y="85725"/>
          <a:ext cx="1143000" cy="1143000"/>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7:18.767"/>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25,'47'-1,"79"-10,-48 3,0 3,85 7,-40 0,-101 0,1 0,-1 2,39 10,-37-8,0 0,45 3,278 9,420-13,-419-7,-302 3,-1 2,1 2,76 19,-28-6,133 10,-54-9,338 49,-470-65,68-2,-56-2,-35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7:18.768"/>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1737 1,'-30'0,"0"1,0 1,1 1,-48 12,-12 5,52-12,-41 13,-28 16,-210 64,279-92,-42 12,-114 14,137-28,0 3,-71 22,92-21,1 1,0 2,1 2,-53 34,73-42,1 1,1 1,0 0,0 1,1 0,0 0,1 1,0 1,1-1,1 1,0 1,-6 15,10-21,1 0,-1 0,1 0,1 0,0 1,0-1,1 1,0-1,0 0,1 1,0-1,0 0,1 1,0-1,1 0,0 0,0 0,0-1,1 1,0-1,1 0,9 12,6 2,1-1,1 0,0-2,1-1,1-1,1-1,0-1,1-1,0-1,1-1,0-2,31 7,-34-12,1-1,0-1,0-1,43-4,98-21,-36 3,160 4,-206 15,-57-1,-1-1,0-1,0-2,-1 0,48-22,48-13,41 13,-1-1,-153 28,0-1,-1 0,0-1,1 0,-1 0,-1 0,1-1,0 0,-1 0,0-1,-1 0,1 0,-1 0,5-9,7-12,-1-1,17-39,-12 22,-11 26,-1 0,-1-1,-1 1,-1-1,5-29,-9 41,-2-1,1 0,-1 1,0-1,-1 0,0 1,-1-1,0 0,0 1,0 0,-1-1,-1 1,1 1,-1-1,-8-12,0 5,0 0,0 0,-2 1,1 1,-2 1,0 0,0 0,-1 2,-1 0,1 0,-2 2,-29-11,0 1,35 12,-1 0,0 2,-1-1,1 2,-1 0,1 0,-18 0,8 2,8 0,-1 1,0 1,-15 2,27-2,-1 0,1 0,0 0,-1 1,1-1,0 1,0 0,0 1,0-1,1 1,-1-1,1 1,-1 0,-5 7,-4 6,0-2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7:18.769"/>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25,'19'-1,"0"-1,23-5,21-2,24 4,129 8,-147 7,-42-5,38 2,-43-7,1 2,-1 0,1 2,42 12,-15 0,0-2,0-2,58 7,18 0,-85-11,1-1,65 1,37 2,-9 1,647-12,-763 0,1-1,26-6,-24 4,36-3,6 9,-46-1,0 0,0-1,-1-1,35-5,-39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7:18.770"/>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7:18.771"/>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1,'13'1,"-1"1,0 0,0 1,0 0,0 1,0 0,18 10,-14-7,1 0,31 8,122 25,-125-35,0-2,84-5,-39 0,-54 0,61-10,-78 9,25-2,-1 3,60 4,45-3,-76-9,-46 6,46-3,33 8,-87-1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7:18.772"/>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84,'1232'65,"-535"-21,-481-41,265-29,109-62,-251 33,-141 31,-177 22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7:18.773"/>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68 894,'-4'5,"1"1,-1 0,1 0,0 1,1-1,0 0,0 1,-2 11,-7 19,4-18,1 1,1 0,1 0,1 1,-2 39,11 105,-2-129,3-1,1 0,2 0,14 35,11 37,-15-19,-11-45,15 43,-15-58,1 0,2-1,0 0,2-1,1-1,2 0,0-1,27 30,-8-23,0 0,3-3,0-1,1-1,2-3,48 21,15-2,157 41,199 31,-400-100,47 11,104 25,-167-39,1-2,88 4,96-11,-173-3,10-3,74-14,-39 4,394-15,-421 25,-1-3,92-20,-6 1,-9 3,-39 5,190-6,-108 15,7-1,-175 8,0-1,-1-1,1-1,45-16,-19 5,51-19,-66 21,71-17,-47 20,-18 4,-1-1,0-2,-1-2,68-29,-92 32,-1-1,1 0,-2-1,26-24,47-59,-76 80,12-13,-17 21,0-2,0 1,-1 0,0-1,-1 0,0-1,0 1,6-17,22-65,31-96,91-253,-150 427,18-50,-4 1,-2-2,-2-1,10-123,-26-45,0 224,0 1,-1-1,0 0,0 1,0-1,-1 1,0 0,-1 0,1 0,-1 0,-1 0,1 1,-9-9,-6-4,0 2,-37-27,29 25,-82-51,17 14,44 22,0 2,-104-48,93 58,-95-22,113 36,-1 1,-62-1,-87 10,84 0,-175-3,-158 4,10 42,184-12,-53-7,-135 17,-19-10,338-28,-107 1,-83 6,-132 35,355-37,-218 22,293-31,-6 0,0 0,0 1,0 1,1 0,-1 1,1 0,0 1,-18 8,-113 63,134-71,1 0,-1 1,1 0,1 0,-1 1,1 0,0 0,1 0,-1 1,2 0,-1 1,-8 16,4-8,-1 0,-19 22,20-27,-1 2,2-1,0 2,-13 26,1 1,17-35,0 1,0-1,0 1,1 0,0 0,1 1,0-1,-2 13,4 3,0 1,2-1,1 1,0-1,2 0,1 0,1-1,16 37,-16-42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7:18.774"/>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511 2684,'8'0,"32"1,-1-2,0-1,0-2,53-13,-21 1,1 4,0 2,0 4,1 3,105 9,-126 0,82 19,-25-2,157 13,-209-25,-4-1,77 5,472-12,-317-5,-78-9,-145 4,0 4,0 2,123 14,315 62,-356-61,217-8,52-48,27-1,-230 40,199-12,-46-35,-157 14,-108 22,134-38,143-43,-148 42,79-10,-155 35,-132 24,-1-2,-1 0,20-10,-18 8,39-12,31-2,-36 11,0-2,0-3,91-42,-135 53,0-1,-1 0,1-1,-1 1,-1-2,1 1,-1-1,7-11,46-76,-22 31,21-19,26-41,-69 98,-9 16,0 0,-1 0,0-1,-1 0,0 0,-1 0,0 0,-1-1,0 1,2-23,-8-222,2 237,-2-1,0 2,-1-1,-1 0,-1 1,0 0,-2 0,-10-20,2 11,-1 1,-2 0,0 1,-29-28,-12-15,-16-16,-44-44,-43-39,92 103,24 21,-95-69,126 104,-2 0,1 0,-1 2,0 0,0 1,-36-5,-17-5,-290-80,220 58,-230-32,345 67,-73-9,0 5,-138 8,213 0,-141 13,-165 37,96-13,11-2,54-8,-178 8,266-30,9-3,0-3,-92-11,-352-1,322 13,77-1,-185-4,220-2,-136-25,34 3,2 1,55 3,-2 6,-240-1,214 19,-336-2,322-10,-57 0,135 9,-129 5,193 1,0 1,0 1,0 1,0 1,-46 23,1 4,-82 36,102-52,29-11,-1 0,1 2,1 0,-38 25,36-15,0 1,1 0,1 2,1 1,-31 46,44-55,1 1,0 1,-8 28,8-23,-3 16,1 1,1 0,3 0,-2 44,11 158,-3-227,1-1,0 1,1-1,0 0,1 0,1-1,0 1,9 15,6 6,37 46,-33-49,33 59,-5 22,-46-96,-1 0,0 0,-2 1,0-1,2 24,-3-9,3 1,9 35,-8-39,0 0,-2 1,1 31,-4-43,0 0,2 0,0 0,0-1,2 1,7 18,47 93,-57-126,26 66,-22-52,0 1,2-1,-1-1,2 1,11 15,-13-23,22 29,27 44,-42-57,-5-7,0-1,2-1,16 21,-23-32,0-1,0 1,0 0,0-1,1 0,0 0,-1 0,1-1,0 0,0 0,0 0,0 0,1-1,-1 1,0-2,7 2,-10-2,30 2,42-4,-66 2,0-1,1-1,-1 1,0-1,1-1,-1 1,0-2,-1 1,1-1,8-5,-10 4,1 1,0 0,-1 0,1 1,1-1,-1 2,0-1,9-1,2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10"/>
  <sheetViews>
    <sheetView workbookViewId="0">
      <selection activeCell="F12" sqref="F12"/>
    </sheetView>
  </sheetViews>
  <sheetFormatPr defaultColWidth="8.85546875" defaultRowHeight="12.75" x14ac:dyDescent="0.2"/>
  <cols>
    <col min="1" max="16384" width="8.85546875" style="3"/>
  </cols>
  <sheetData>
    <row r="1" spans="1:18" s="2" customFormat="1" ht="20.25" x14ac:dyDescent="0.3">
      <c r="A1" s="2" t="s">
        <v>0</v>
      </c>
    </row>
    <row r="2" spans="1:18" ht="15" x14ac:dyDescent="0.2">
      <c r="A2" t="s">
        <v>30</v>
      </c>
      <c r="B2"/>
      <c r="C2"/>
      <c r="D2"/>
      <c r="E2"/>
      <c r="F2"/>
      <c r="G2"/>
      <c r="H2"/>
      <c r="I2"/>
      <c r="J2"/>
      <c r="K2"/>
      <c r="L2"/>
      <c r="M2"/>
      <c r="N2"/>
      <c r="O2"/>
      <c r="P2" s="1"/>
      <c r="Q2" s="1"/>
      <c r="R2" s="1"/>
    </row>
    <row r="3" spans="1:18" ht="15" x14ac:dyDescent="0.2">
      <c r="A3" t="s">
        <v>31</v>
      </c>
      <c r="B3"/>
      <c r="C3"/>
      <c r="D3"/>
      <c r="E3"/>
      <c r="F3"/>
      <c r="G3"/>
      <c r="H3"/>
      <c r="I3"/>
      <c r="J3"/>
      <c r="K3"/>
      <c r="L3"/>
      <c r="M3"/>
      <c r="N3"/>
      <c r="O3"/>
      <c r="P3" s="1"/>
      <c r="Q3" s="1"/>
      <c r="R3" s="1"/>
    </row>
    <row r="4" spans="1:18" ht="15" x14ac:dyDescent="0.2">
      <c r="A4" t="s">
        <v>32</v>
      </c>
      <c r="B4"/>
      <c r="C4"/>
      <c r="D4"/>
      <c r="E4"/>
      <c r="F4"/>
      <c r="G4"/>
      <c r="H4"/>
      <c r="I4"/>
      <c r="J4"/>
      <c r="K4"/>
      <c r="L4"/>
      <c r="M4"/>
      <c r="N4"/>
      <c r="O4"/>
      <c r="P4" s="1"/>
      <c r="Q4" s="1"/>
      <c r="R4" s="1"/>
    </row>
    <row r="5" spans="1:18" ht="15" x14ac:dyDescent="0.2">
      <c r="A5"/>
      <c r="B5"/>
      <c r="C5"/>
      <c r="D5"/>
      <c r="E5"/>
      <c r="F5"/>
      <c r="G5"/>
      <c r="H5"/>
      <c r="I5"/>
      <c r="J5"/>
      <c r="K5"/>
      <c r="L5"/>
      <c r="M5"/>
      <c r="N5"/>
      <c r="O5"/>
      <c r="P5" s="1"/>
      <c r="Q5" s="1"/>
      <c r="R5" s="1"/>
    </row>
    <row r="6" spans="1:18" ht="15" x14ac:dyDescent="0.2">
      <c r="A6"/>
      <c r="B6"/>
      <c r="C6"/>
      <c r="D6"/>
      <c r="E6"/>
      <c r="F6"/>
      <c r="G6"/>
      <c r="H6"/>
      <c r="I6"/>
      <c r="J6"/>
      <c r="K6"/>
      <c r="L6"/>
      <c r="M6"/>
      <c r="N6"/>
      <c r="O6"/>
      <c r="P6" s="1"/>
      <c r="Q6" s="1"/>
      <c r="R6" s="1"/>
    </row>
    <row r="7" spans="1:18" ht="15" x14ac:dyDescent="0.2">
      <c r="A7"/>
      <c r="B7"/>
      <c r="C7"/>
      <c r="D7"/>
      <c r="E7"/>
      <c r="F7"/>
      <c r="G7"/>
      <c r="H7"/>
      <c r="I7"/>
      <c r="J7"/>
      <c r="K7"/>
      <c r="L7"/>
      <c r="M7"/>
      <c r="N7"/>
      <c r="O7"/>
      <c r="P7" s="1"/>
      <c r="Q7" s="1"/>
      <c r="R7" s="1"/>
    </row>
    <row r="8" spans="1:18" ht="15" x14ac:dyDescent="0.2">
      <c r="A8"/>
      <c r="B8"/>
      <c r="C8"/>
      <c r="D8"/>
      <c r="E8"/>
      <c r="F8"/>
      <c r="G8"/>
      <c r="H8"/>
      <c r="I8"/>
      <c r="J8"/>
      <c r="K8"/>
      <c r="L8"/>
      <c r="M8"/>
      <c r="N8"/>
      <c r="O8"/>
      <c r="P8" s="1"/>
      <c r="Q8" s="1"/>
      <c r="R8" s="1"/>
    </row>
    <row r="9" spans="1:18" x14ac:dyDescent="0.2">
      <c r="A9"/>
      <c r="B9"/>
      <c r="C9"/>
      <c r="D9"/>
      <c r="E9"/>
      <c r="F9"/>
      <c r="G9"/>
      <c r="H9"/>
      <c r="I9"/>
      <c r="J9"/>
      <c r="K9"/>
      <c r="L9"/>
      <c r="M9"/>
      <c r="N9"/>
      <c r="O9"/>
    </row>
    <row r="10" spans="1:18" s="1" customFormat="1" ht="15" x14ac:dyDescent="0.2"/>
    <row r="11" spans="1:18" s="1" customFormat="1" ht="15" x14ac:dyDescent="0.2"/>
    <row r="13" spans="1:18" ht="15" x14ac:dyDescent="0.25">
      <c r="K13" s="4"/>
      <c r="L13" s="4"/>
    </row>
    <row r="14" spans="1:18" ht="15" x14ac:dyDescent="0.25">
      <c r="K14" s="4"/>
      <c r="L14" s="4"/>
    </row>
    <row r="15" spans="1:18" ht="15" x14ac:dyDescent="0.25">
      <c r="K15" s="4"/>
      <c r="L15" s="4"/>
    </row>
    <row r="16" spans="1:18" ht="15" x14ac:dyDescent="0.25">
      <c r="K16" s="4"/>
      <c r="L16" s="4"/>
    </row>
    <row r="17" spans="1:12" ht="15" x14ac:dyDescent="0.25">
      <c r="K17" s="4"/>
      <c r="L17" s="4"/>
    </row>
    <row r="18" spans="1:12" ht="15" x14ac:dyDescent="0.25">
      <c r="A18" s="3" t="s">
        <v>33</v>
      </c>
      <c r="K18" s="4"/>
      <c r="L18" s="4"/>
    </row>
    <row r="19" spans="1:12" ht="15" x14ac:dyDescent="0.25">
      <c r="K19" s="4"/>
      <c r="L19" s="4"/>
    </row>
    <row r="34" spans="1:1" x14ac:dyDescent="0.2">
      <c r="A34" s="3" t="s">
        <v>34</v>
      </c>
    </row>
    <row r="53" spans="1:1" x14ac:dyDescent="0.2">
      <c r="A53" s="3" t="s">
        <v>35</v>
      </c>
    </row>
    <row r="54" spans="1:1" x14ac:dyDescent="0.2">
      <c r="A54" s="3" t="s">
        <v>36</v>
      </c>
    </row>
    <row r="55" spans="1:1" x14ac:dyDescent="0.2">
      <c r="A55" s="3" t="s">
        <v>37</v>
      </c>
    </row>
    <row r="78" spans="1:1" x14ac:dyDescent="0.2">
      <c r="A78" s="3" t="s">
        <v>38</v>
      </c>
    </row>
    <row r="96" spans="1:1" x14ac:dyDescent="0.2">
      <c r="A96" s="3" t="s">
        <v>39</v>
      </c>
    </row>
    <row r="98" spans="1:10" ht="15" x14ac:dyDescent="0.2">
      <c r="A98" s="1" t="s">
        <v>1</v>
      </c>
      <c r="B98" s="1"/>
      <c r="C98" s="1"/>
      <c r="D98" s="1"/>
      <c r="E98" s="1"/>
      <c r="F98" s="1"/>
      <c r="G98" s="1"/>
      <c r="H98" s="1"/>
      <c r="I98" s="1"/>
      <c r="J98" s="1"/>
    </row>
    <row r="99" spans="1:10" ht="15" x14ac:dyDescent="0.2">
      <c r="A99" s="1"/>
      <c r="B99" s="1"/>
      <c r="C99" s="1"/>
      <c r="D99" s="1"/>
      <c r="E99" s="1"/>
      <c r="F99" s="1"/>
      <c r="G99" s="1"/>
      <c r="H99" s="1"/>
      <c r="I99" s="1"/>
      <c r="J99" s="1"/>
    </row>
    <row r="100" spans="1:10" ht="15" x14ac:dyDescent="0.2">
      <c r="A100" s="1" t="s">
        <v>28</v>
      </c>
    </row>
    <row r="101" spans="1:10" ht="15" x14ac:dyDescent="0.25">
      <c r="A101" s="5" t="s">
        <v>23</v>
      </c>
      <c r="B101" s="4"/>
      <c r="C101" s="4"/>
      <c r="D101" s="4"/>
      <c r="E101" s="4"/>
      <c r="F101" s="4"/>
      <c r="G101" s="4"/>
      <c r="H101" s="4"/>
      <c r="I101" s="4"/>
      <c r="J101" s="4"/>
    </row>
    <row r="102" spans="1:10" ht="15" x14ac:dyDescent="0.25">
      <c r="A102" s="6"/>
      <c r="B102" s="4"/>
      <c r="C102" s="4"/>
      <c r="D102" s="4"/>
      <c r="E102" s="4"/>
      <c r="F102" s="4"/>
      <c r="G102" s="4"/>
      <c r="H102" s="4"/>
      <c r="I102" s="4"/>
      <c r="J102" s="4"/>
    </row>
    <row r="103" spans="1:10" ht="15" x14ac:dyDescent="0.25">
      <c r="A103" s="5" t="s">
        <v>24</v>
      </c>
      <c r="B103" s="4"/>
      <c r="C103" s="4"/>
      <c r="D103" s="4"/>
      <c r="E103" s="4"/>
      <c r="F103" s="4"/>
      <c r="G103" s="4"/>
      <c r="H103" s="4"/>
      <c r="I103" s="4"/>
      <c r="J103" s="4"/>
    </row>
    <row r="104" spans="1:10" ht="15" x14ac:dyDescent="0.25">
      <c r="A104" s="6"/>
      <c r="B104" s="4"/>
      <c r="C104" s="4"/>
      <c r="D104" s="4"/>
      <c r="E104" s="4"/>
      <c r="F104" s="4"/>
      <c r="G104" s="4"/>
      <c r="H104" s="4"/>
      <c r="I104" s="4"/>
      <c r="J104" s="4"/>
    </row>
    <row r="105" spans="1:10" ht="15" x14ac:dyDescent="0.25">
      <c r="A105" s="5" t="s">
        <v>25</v>
      </c>
      <c r="B105" s="4"/>
      <c r="C105" s="4"/>
      <c r="D105" s="4"/>
      <c r="E105" s="4"/>
      <c r="F105" s="4"/>
      <c r="G105" s="4"/>
      <c r="H105" s="4"/>
      <c r="I105" s="4"/>
      <c r="J105" s="4"/>
    </row>
    <row r="106" spans="1:10" ht="15" x14ac:dyDescent="0.25">
      <c r="A106" s="6"/>
      <c r="B106" s="4"/>
      <c r="C106" s="4"/>
      <c r="D106" s="4"/>
      <c r="E106" s="4"/>
      <c r="F106" s="4"/>
      <c r="G106" s="4"/>
      <c r="H106" s="4"/>
      <c r="I106" s="4"/>
      <c r="J106" s="4"/>
    </row>
    <row r="107" spans="1:10" ht="15" x14ac:dyDescent="0.25">
      <c r="A107" s="5" t="s">
        <v>26</v>
      </c>
      <c r="B107" s="4"/>
      <c r="C107" s="4"/>
      <c r="D107" s="4"/>
      <c r="E107" s="4"/>
      <c r="F107" s="4"/>
      <c r="G107" s="4"/>
      <c r="H107" s="4"/>
      <c r="I107" s="4"/>
      <c r="J107" s="4"/>
    </row>
    <row r="110" spans="1:10" ht="15.75" x14ac:dyDescent="0.25">
      <c r="A110" s="7" t="s">
        <v>27</v>
      </c>
    </row>
  </sheetData>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038"/>
  <sheetViews>
    <sheetView tabSelected="1" workbookViewId="0">
      <selection activeCell="J19" sqref="J19"/>
    </sheetView>
  </sheetViews>
  <sheetFormatPr defaultRowHeight="12.75" x14ac:dyDescent="0.2"/>
  <cols>
    <col min="1" max="1" width="15.7109375" style="24" customWidth="1"/>
    <col min="2" max="2" width="14" style="24" customWidth="1"/>
    <col min="3" max="3" width="43.28515625" style="24" customWidth="1"/>
    <col min="4" max="4" width="9.28515625" style="24" customWidth="1"/>
    <col min="5" max="5" width="16.5703125" style="24" customWidth="1"/>
    <col min="6" max="6" width="16" style="105" customWidth="1"/>
    <col min="7" max="7" width="21.140625" style="106" customWidth="1"/>
    <col min="8" max="16384" width="9.140625" style="24"/>
  </cols>
  <sheetData>
    <row r="1" spans="1:7" ht="15" customHeight="1" thickBot="1" x14ac:dyDescent="0.3">
      <c r="A1" s="19"/>
      <c r="B1" s="20"/>
      <c r="C1" s="20"/>
      <c r="D1" s="21"/>
      <c r="E1" s="20" t="s">
        <v>2</v>
      </c>
      <c r="F1" s="22"/>
      <c r="G1" s="23"/>
    </row>
    <row r="2" spans="1:7" ht="15" customHeight="1" thickBot="1" x14ac:dyDescent="0.3">
      <c r="A2" s="25"/>
      <c r="B2" s="26"/>
      <c r="C2" s="26"/>
      <c r="D2" s="26"/>
      <c r="E2" s="27" t="s">
        <v>15</v>
      </c>
      <c r="F2" s="28"/>
      <c r="G2" s="29">
        <f ca="1">TODAY()</f>
        <v>44592</v>
      </c>
    </row>
    <row r="3" spans="1:7" ht="15" customHeight="1" thickBot="1" x14ac:dyDescent="0.3">
      <c r="A3" s="25"/>
      <c r="B3" s="26"/>
      <c r="C3" s="26"/>
      <c r="D3" s="27"/>
      <c r="E3" s="27" t="s">
        <v>13</v>
      </c>
      <c r="F3" s="28"/>
      <c r="G3" s="30"/>
    </row>
    <row r="4" spans="1:7" ht="15" customHeight="1" thickBot="1" x14ac:dyDescent="0.3">
      <c r="A4" s="25"/>
      <c r="B4" s="26"/>
      <c r="C4" s="26"/>
      <c r="D4" s="26"/>
      <c r="E4" s="27" t="s">
        <v>14</v>
      </c>
      <c r="F4" s="28"/>
      <c r="G4" s="30"/>
    </row>
    <row r="5" spans="1:7" ht="15" customHeight="1" thickBot="1" x14ac:dyDescent="0.3">
      <c r="A5" s="25"/>
      <c r="B5" s="26"/>
      <c r="C5" s="26"/>
      <c r="D5" s="26"/>
      <c r="E5" s="27"/>
      <c r="F5" s="28"/>
      <c r="G5" s="31"/>
    </row>
    <row r="6" spans="1:7" ht="15" customHeight="1" thickBot="1" x14ac:dyDescent="0.3">
      <c r="A6" s="25"/>
      <c r="B6" s="26"/>
      <c r="C6" s="26"/>
      <c r="D6" s="26"/>
      <c r="E6" s="32" t="s">
        <v>3</v>
      </c>
      <c r="F6" s="33"/>
      <c r="G6" s="34">
        <f>G489</f>
        <v>0</v>
      </c>
    </row>
    <row r="7" spans="1:7" ht="15" customHeight="1" x14ac:dyDescent="0.25">
      <c r="A7" s="25"/>
      <c r="B7" s="26"/>
      <c r="C7" s="26"/>
      <c r="D7" s="26"/>
      <c r="F7" s="33"/>
      <c r="G7" s="35"/>
    </row>
    <row r="8" spans="1:7" ht="15" customHeight="1" thickBot="1" x14ac:dyDescent="0.3">
      <c r="A8" s="36"/>
      <c r="B8" s="37"/>
      <c r="C8" s="37"/>
      <c r="D8" s="37"/>
      <c r="E8" s="38" t="s">
        <v>40</v>
      </c>
      <c r="F8" s="39"/>
      <c r="G8" s="40"/>
    </row>
    <row r="9" spans="1:7" ht="15.75" thickBot="1" x14ac:dyDescent="0.3">
      <c r="A9" s="41" t="s">
        <v>17</v>
      </c>
      <c r="B9" s="42"/>
      <c r="C9" s="43"/>
      <c r="D9" s="44" t="s">
        <v>18</v>
      </c>
      <c r="E9" s="45"/>
      <c r="F9" s="46"/>
      <c r="G9" s="47"/>
    </row>
    <row r="10" spans="1:7" ht="15" customHeight="1" thickBot="1" x14ac:dyDescent="0.3">
      <c r="A10" s="41" t="s">
        <v>20</v>
      </c>
      <c r="B10" s="42"/>
      <c r="C10" s="43"/>
      <c r="D10" s="45" t="s">
        <v>19</v>
      </c>
      <c r="E10" s="48"/>
      <c r="F10" s="42"/>
      <c r="G10" s="43"/>
    </row>
    <row r="11" spans="1:7" ht="15" customHeight="1" thickBot="1" x14ac:dyDescent="0.3">
      <c r="A11" s="49" t="s">
        <v>16</v>
      </c>
      <c r="B11" s="50"/>
      <c r="C11" s="51"/>
      <c r="D11" s="52" t="s">
        <v>21</v>
      </c>
      <c r="E11" s="53"/>
      <c r="F11" s="54"/>
      <c r="G11" s="55"/>
    </row>
    <row r="12" spans="1:7" ht="15" customHeight="1" thickBot="1" x14ac:dyDescent="0.3">
      <c r="A12" s="41" t="s">
        <v>4</v>
      </c>
      <c r="B12" s="50"/>
      <c r="C12" s="51"/>
      <c r="D12" s="56"/>
      <c r="E12" s="57"/>
      <c r="F12" s="58"/>
      <c r="G12" s="59"/>
    </row>
    <row r="13" spans="1:7" ht="15" customHeight="1" thickBot="1" x14ac:dyDescent="0.3">
      <c r="A13" s="41" t="s">
        <v>5</v>
      </c>
      <c r="B13" s="50"/>
      <c r="C13" s="51"/>
      <c r="D13" s="44"/>
      <c r="E13" s="45"/>
      <c r="F13" s="58"/>
      <c r="G13" s="59"/>
    </row>
    <row r="14" spans="1:7" ht="15" customHeight="1" thickBot="1" x14ac:dyDescent="0.3">
      <c r="A14" s="41" t="s">
        <v>6</v>
      </c>
      <c r="B14" s="50"/>
      <c r="C14" s="51"/>
      <c r="D14" s="44"/>
      <c r="E14" s="45"/>
      <c r="F14" s="58"/>
      <c r="G14" s="59"/>
    </row>
    <row r="15" spans="1:7" s="66" customFormat="1" ht="15" customHeight="1" x14ac:dyDescent="0.25">
      <c r="A15" s="60"/>
      <c r="B15" s="61"/>
      <c r="C15" s="61"/>
      <c r="D15" s="62"/>
      <c r="E15" s="63"/>
      <c r="F15" s="64"/>
      <c r="G15" s="65"/>
    </row>
    <row r="16" spans="1:7" ht="15" customHeight="1" x14ac:dyDescent="0.2">
      <c r="A16" s="67" t="s">
        <v>7</v>
      </c>
      <c r="B16" s="67" t="s">
        <v>8</v>
      </c>
      <c r="C16" s="67" t="s">
        <v>9</v>
      </c>
      <c r="D16" s="67" t="s">
        <v>10</v>
      </c>
      <c r="E16" s="67" t="s">
        <v>22</v>
      </c>
      <c r="F16" s="67" t="s">
        <v>11</v>
      </c>
      <c r="G16" s="68" t="s">
        <v>12</v>
      </c>
    </row>
    <row r="17" spans="1:13" ht="15" customHeight="1" x14ac:dyDescent="0.25">
      <c r="A17" s="110" t="s">
        <v>41</v>
      </c>
      <c r="B17" s="69"/>
      <c r="C17" s="69"/>
      <c r="D17" s="69">
        <v>0</v>
      </c>
      <c r="E17" s="69"/>
      <c r="F17" s="69"/>
      <c r="G17" s="69"/>
    </row>
    <row r="18" spans="1:13" ht="15" customHeight="1" x14ac:dyDescent="0.2">
      <c r="A18" s="8" t="s">
        <v>42</v>
      </c>
      <c r="B18" s="9"/>
      <c r="C18" s="10" t="s">
        <v>383</v>
      </c>
      <c r="D18" s="11">
        <v>7.85</v>
      </c>
      <c r="E18" s="10">
        <v>4</v>
      </c>
      <c r="F18" s="12" t="s">
        <v>709</v>
      </c>
      <c r="G18" s="111">
        <f>B18*D18</f>
        <v>0</v>
      </c>
      <c r="M18" s="70"/>
    </row>
    <row r="19" spans="1:13" ht="15" customHeight="1" x14ac:dyDescent="0.2">
      <c r="A19" s="8" t="s">
        <v>43</v>
      </c>
      <c r="B19" s="9"/>
      <c r="C19" s="10" t="s">
        <v>1039</v>
      </c>
      <c r="D19" s="11">
        <v>3.35</v>
      </c>
      <c r="E19" s="10">
        <v>72</v>
      </c>
      <c r="F19" s="12" t="s">
        <v>710</v>
      </c>
      <c r="G19" s="111">
        <f t="shared" ref="G19:G82" si="0">B19*D19</f>
        <v>0</v>
      </c>
    </row>
    <row r="20" spans="1:13" ht="15" customHeight="1" x14ac:dyDescent="0.2">
      <c r="A20" s="8" t="s">
        <v>44</v>
      </c>
      <c r="B20" s="9"/>
      <c r="C20" s="10" t="s">
        <v>384</v>
      </c>
      <c r="D20" s="11">
        <v>7.5</v>
      </c>
      <c r="E20" s="10">
        <v>12</v>
      </c>
      <c r="F20" s="12" t="s">
        <v>711</v>
      </c>
      <c r="G20" s="111">
        <f t="shared" si="0"/>
        <v>0</v>
      </c>
    </row>
    <row r="21" spans="1:13" ht="15" customHeight="1" x14ac:dyDescent="0.2">
      <c r="A21" s="8" t="s">
        <v>45</v>
      </c>
      <c r="B21" s="9"/>
      <c r="C21" s="10" t="s">
        <v>385</v>
      </c>
      <c r="D21" s="11">
        <v>14.35</v>
      </c>
      <c r="E21" s="10">
        <v>4</v>
      </c>
      <c r="F21" s="12" t="s">
        <v>712</v>
      </c>
      <c r="G21" s="111">
        <f t="shared" si="0"/>
        <v>0</v>
      </c>
    </row>
    <row r="22" spans="1:13" ht="15" customHeight="1" x14ac:dyDescent="0.2">
      <c r="A22" s="8" t="s">
        <v>46</v>
      </c>
      <c r="B22" s="9"/>
      <c r="C22" s="10" t="s">
        <v>386</v>
      </c>
      <c r="D22" s="11">
        <v>21.4</v>
      </c>
      <c r="E22" s="10">
        <v>3</v>
      </c>
      <c r="F22" s="12" t="s">
        <v>713</v>
      </c>
      <c r="G22" s="111">
        <f t="shared" si="0"/>
        <v>0</v>
      </c>
    </row>
    <row r="23" spans="1:13" ht="15" customHeight="1" x14ac:dyDescent="0.2">
      <c r="A23" s="8" t="s">
        <v>47</v>
      </c>
      <c r="B23" s="9"/>
      <c r="C23" s="10" t="s">
        <v>387</v>
      </c>
      <c r="D23" s="11">
        <v>7</v>
      </c>
      <c r="E23" s="10">
        <v>4</v>
      </c>
      <c r="F23" s="12" t="s">
        <v>714</v>
      </c>
      <c r="G23" s="111">
        <f t="shared" si="0"/>
        <v>0</v>
      </c>
    </row>
    <row r="24" spans="1:13" ht="15" customHeight="1" x14ac:dyDescent="0.2">
      <c r="A24" s="8" t="s">
        <v>48</v>
      </c>
      <c r="B24" s="9"/>
      <c r="C24" s="10" t="s">
        <v>388</v>
      </c>
      <c r="D24" s="11">
        <v>11.1</v>
      </c>
      <c r="E24" s="10">
        <v>4</v>
      </c>
      <c r="F24" s="12" t="s">
        <v>715</v>
      </c>
      <c r="G24" s="111">
        <f t="shared" si="0"/>
        <v>0</v>
      </c>
    </row>
    <row r="25" spans="1:13" ht="15" customHeight="1" x14ac:dyDescent="0.2">
      <c r="A25" s="8" t="s">
        <v>49</v>
      </c>
      <c r="B25" s="9"/>
      <c r="C25" s="10" t="s">
        <v>389</v>
      </c>
      <c r="D25" s="11">
        <v>15.95</v>
      </c>
      <c r="E25" s="10">
        <v>2</v>
      </c>
      <c r="F25" s="12" t="s">
        <v>716</v>
      </c>
      <c r="G25" s="111">
        <f t="shared" si="0"/>
        <v>0</v>
      </c>
    </row>
    <row r="26" spans="1:13" ht="15" customHeight="1" x14ac:dyDescent="0.2">
      <c r="A26" s="8" t="s">
        <v>50</v>
      </c>
      <c r="B26" s="9"/>
      <c r="C26" s="10" t="s">
        <v>390</v>
      </c>
      <c r="D26" s="11">
        <v>10.25</v>
      </c>
      <c r="E26" s="10">
        <v>6</v>
      </c>
      <c r="F26" s="12" t="s">
        <v>717</v>
      </c>
      <c r="G26" s="111">
        <f t="shared" si="0"/>
        <v>0</v>
      </c>
    </row>
    <row r="27" spans="1:13" ht="15" customHeight="1" x14ac:dyDescent="0.2">
      <c r="A27" s="8" t="s">
        <v>51</v>
      </c>
      <c r="B27" s="9"/>
      <c r="C27" s="10" t="s">
        <v>391</v>
      </c>
      <c r="D27" s="11">
        <v>2.15</v>
      </c>
      <c r="E27" s="10">
        <v>12</v>
      </c>
      <c r="F27" s="12" t="s">
        <v>718</v>
      </c>
      <c r="G27" s="111">
        <f t="shared" si="0"/>
        <v>0</v>
      </c>
    </row>
    <row r="28" spans="1:13" ht="15" customHeight="1" x14ac:dyDescent="0.2">
      <c r="A28" s="8" t="s">
        <v>52</v>
      </c>
      <c r="B28" s="9"/>
      <c r="C28" s="10" t="s">
        <v>392</v>
      </c>
      <c r="D28" s="11">
        <v>1.55</v>
      </c>
      <c r="E28" s="10">
        <v>24</v>
      </c>
      <c r="F28" s="12" t="s">
        <v>719</v>
      </c>
      <c r="G28" s="111">
        <f t="shared" si="0"/>
        <v>0</v>
      </c>
    </row>
    <row r="29" spans="1:13" ht="15" customHeight="1" x14ac:dyDescent="0.2">
      <c r="A29" s="8" t="s">
        <v>53</v>
      </c>
      <c r="B29" s="9"/>
      <c r="C29" s="10" t="s">
        <v>393</v>
      </c>
      <c r="D29" s="11">
        <v>7.85</v>
      </c>
      <c r="E29" s="10">
        <v>6</v>
      </c>
      <c r="F29" s="12" t="s">
        <v>720</v>
      </c>
      <c r="G29" s="111">
        <f t="shared" si="0"/>
        <v>0</v>
      </c>
    </row>
    <row r="30" spans="1:13" ht="15" customHeight="1" x14ac:dyDescent="0.2">
      <c r="A30" s="8" t="s">
        <v>54</v>
      </c>
      <c r="B30" s="9"/>
      <c r="C30" s="10" t="s">
        <v>394</v>
      </c>
      <c r="D30" s="11">
        <v>4.3499999999999996</v>
      </c>
      <c r="E30" s="10">
        <v>12</v>
      </c>
      <c r="F30" s="12" t="s">
        <v>721</v>
      </c>
      <c r="G30" s="111">
        <f t="shared" si="0"/>
        <v>0</v>
      </c>
    </row>
    <row r="31" spans="1:13" ht="15" customHeight="1" x14ac:dyDescent="0.2">
      <c r="A31" s="8" t="s">
        <v>55</v>
      </c>
      <c r="B31" s="9"/>
      <c r="C31" s="10" t="s">
        <v>395</v>
      </c>
      <c r="D31" s="11">
        <v>3.9</v>
      </c>
      <c r="E31" s="10">
        <v>12</v>
      </c>
      <c r="F31" s="12" t="s">
        <v>722</v>
      </c>
      <c r="G31" s="111">
        <f t="shared" si="0"/>
        <v>0</v>
      </c>
    </row>
    <row r="32" spans="1:13" ht="15" customHeight="1" x14ac:dyDescent="0.2">
      <c r="A32" s="8" t="s">
        <v>56</v>
      </c>
      <c r="B32" s="9"/>
      <c r="C32" s="10" t="s">
        <v>396</v>
      </c>
      <c r="D32" s="11">
        <v>2.6</v>
      </c>
      <c r="E32" s="10">
        <v>12</v>
      </c>
      <c r="F32" s="12" t="s">
        <v>723</v>
      </c>
      <c r="G32" s="111">
        <f t="shared" si="0"/>
        <v>0</v>
      </c>
    </row>
    <row r="33" spans="1:7" ht="15" customHeight="1" x14ac:dyDescent="0.2">
      <c r="A33" s="8" t="s">
        <v>57</v>
      </c>
      <c r="B33" s="9"/>
      <c r="C33" s="10" t="s">
        <v>397</v>
      </c>
      <c r="D33" s="11">
        <v>71.5</v>
      </c>
      <c r="E33" s="10">
        <v>4</v>
      </c>
      <c r="F33" s="12" t="s">
        <v>724</v>
      </c>
      <c r="G33" s="111">
        <f t="shared" si="0"/>
        <v>0</v>
      </c>
    </row>
    <row r="34" spans="1:7" ht="15" customHeight="1" x14ac:dyDescent="0.2">
      <c r="A34" s="8" t="s">
        <v>58</v>
      </c>
      <c r="B34" s="9"/>
      <c r="C34" s="10" t="s">
        <v>398</v>
      </c>
      <c r="D34" s="11">
        <v>64.3</v>
      </c>
      <c r="E34" s="10">
        <v>4</v>
      </c>
      <c r="F34" s="12" t="s">
        <v>725</v>
      </c>
      <c r="G34" s="111">
        <f t="shared" si="0"/>
        <v>0</v>
      </c>
    </row>
    <row r="35" spans="1:7" ht="15" customHeight="1" x14ac:dyDescent="0.2">
      <c r="A35" s="8" t="s">
        <v>59</v>
      </c>
      <c r="B35" s="9"/>
      <c r="C35" s="10" t="s">
        <v>399</v>
      </c>
      <c r="D35" s="11">
        <v>15.5</v>
      </c>
      <c r="E35" s="10">
        <v>6</v>
      </c>
      <c r="F35" s="12" t="s">
        <v>726</v>
      </c>
      <c r="G35" s="111">
        <f t="shared" si="0"/>
        <v>0</v>
      </c>
    </row>
    <row r="36" spans="1:7" ht="15" customHeight="1" x14ac:dyDescent="0.2">
      <c r="A36" s="8" t="s">
        <v>60</v>
      </c>
      <c r="B36" s="9"/>
      <c r="C36" s="10" t="s">
        <v>400</v>
      </c>
      <c r="D36" s="11">
        <v>4.0999999999999996</v>
      </c>
      <c r="E36" s="10">
        <v>6</v>
      </c>
      <c r="F36" s="12" t="s">
        <v>727</v>
      </c>
      <c r="G36" s="111">
        <f t="shared" si="0"/>
        <v>0</v>
      </c>
    </row>
    <row r="37" spans="1:7" ht="15" customHeight="1" x14ac:dyDescent="0.2">
      <c r="A37" s="8" t="s">
        <v>61</v>
      </c>
      <c r="B37" s="9"/>
      <c r="C37" s="10" t="s">
        <v>401</v>
      </c>
      <c r="D37" s="11">
        <v>12.6</v>
      </c>
      <c r="E37" s="10">
        <v>6</v>
      </c>
      <c r="F37" s="12" t="s">
        <v>728</v>
      </c>
      <c r="G37" s="111">
        <f t="shared" si="0"/>
        <v>0</v>
      </c>
    </row>
    <row r="38" spans="1:7" ht="15" customHeight="1" x14ac:dyDescent="0.2">
      <c r="A38" s="8" t="s">
        <v>62</v>
      </c>
      <c r="B38" s="9"/>
      <c r="C38" s="10" t="s">
        <v>402</v>
      </c>
      <c r="D38" s="11">
        <v>4.05</v>
      </c>
      <c r="E38" s="10">
        <v>12</v>
      </c>
      <c r="F38" s="12" t="s">
        <v>729</v>
      </c>
      <c r="G38" s="111">
        <f t="shared" si="0"/>
        <v>0</v>
      </c>
    </row>
    <row r="39" spans="1:7" ht="15" customHeight="1" x14ac:dyDescent="0.2">
      <c r="A39" s="8" t="s">
        <v>63</v>
      </c>
      <c r="B39" s="9"/>
      <c r="C39" s="10" t="s">
        <v>403</v>
      </c>
      <c r="D39" s="11">
        <v>4.05</v>
      </c>
      <c r="E39" s="10">
        <v>12</v>
      </c>
      <c r="F39" s="12" t="s">
        <v>730</v>
      </c>
      <c r="G39" s="111">
        <f t="shared" si="0"/>
        <v>0</v>
      </c>
    </row>
    <row r="40" spans="1:7" ht="15" customHeight="1" x14ac:dyDescent="0.2">
      <c r="A40" s="8" t="s">
        <v>64</v>
      </c>
      <c r="B40" s="9"/>
      <c r="C40" s="10" t="s">
        <v>404</v>
      </c>
      <c r="D40" s="11">
        <v>8.4</v>
      </c>
      <c r="E40" s="10">
        <v>6</v>
      </c>
      <c r="F40" s="12" t="s">
        <v>731</v>
      </c>
      <c r="G40" s="111">
        <f t="shared" si="0"/>
        <v>0</v>
      </c>
    </row>
    <row r="41" spans="1:7" ht="15" customHeight="1" x14ac:dyDescent="0.2">
      <c r="A41" s="8" t="s">
        <v>65</v>
      </c>
      <c r="B41" s="9"/>
      <c r="C41" s="10" t="s">
        <v>405</v>
      </c>
      <c r="D41" s="11">
        <v>125</v>
      </c>
      <c r="E41" s="10">
        <v>2</v>
      </c>
      <c r="F41" s="12" t="s">
        <v>732</v>
      </c>
      <c r="G41" s="111">
        <f t="shared" si="0"/>
        <v>0</v>
      </c>
    </row>
    <row r="42" spans="1:7" ht="15" customHeight="1" x14ac:dyDescent="0.2">
      <c r="A42" s="8" t="s">
        <v>66</v>
      </c>
      <c r="B42" s="9"/>
      <c r="C42" s="10" t="s">
        <v>406</v>
      </c>
      <c r="D42" s="11">
        <v>30</v>
      </c>
      <c r="E42" s="10">
        <v>6</v>
      </c>
      <c r="F42" s="12" t="s">
        <v>733</v>
      </c>
      <c r="G42" s="111">
        <f t="shared" si="0"/>
        <v>0</v>
      </c>
    </row>
    <row r="43" spans="1:7" ht="15" customHeight="1" x14ac:dyDescent="0.2">
      <c r="A43" s="8" t="s">
        <v>67</v>
      </c>
      <c r="B43" s="9"/>
      <c r="C43" s="10" t="s">
        <v>407</v>
      </c>
      <c r="D43" s="11">
        <v>5.75</v>
      </c>
      <c r="E43" s="10">
        <v>6</v>
      </c>
      <c r="F43" s="12" t="s">
        <v>734</v>
      </c>
      <c r="G43" s="111">
        <f t="shared" si="0"/>
        <v>0</v>
      </c>
    </row>
    <row r="44" spans="1:7" ht="15" customHeight="1" x14ac:dyDescent="0.2">
      <c r="A44" s="8" t="s">
        <v>68</v>
      </c>
      <c r="B44" s="9"/>
      <c r="C44" s="10" t="s">
        <v>408</v>
      </c>
      <c r="D44" s="11">
        <v>5.65</v>
      </c>
      <c r="E44" s="10">
        <v>6</v>
      </c>
      <c r="F44" s="12" t="s">
        <v>735</v>
      </c>
      <c r="G44" s="111">
        <f t="shared" si="0"/>
        <v>0</v>
      </c>
    </row>
    <row r="45" spans="1:7" ht="15" customHeight="1" x14ac:dyDescent="0.2">
      <c r="A45" s="8" t="s">
        <v>69</v>
      </c>
      <c r="B45" s="9"/>
      <c r="C45" s="10" t="s">
        <v>409</v>
      </c>
      <c r="D45" s="11">
        <v>5.75</v>
      </c>
      <c r="E45" s="10">
        <v>6</v>
      </c>
      <c r="F45" s="12" t="s">
        <v>736</v>
      </c>
      <c r="G45" s="111">
        <f t="shared" si="0"/>
        <v>0</v>
      </c>
    </row>
    <row r="46" spans="1:7" ht="15" customHeight="1" x14ac:dyDescent="0.2">
      <c r="A46" s="8" t="s">
        <v>70</v>
      </c>
      <c r="B46" s="9"/>
      <c r="C46" s="10" t="s">
        <v>410</v>
      </c>
      <c r="D46" s="11">
        <v>15.8</v>
      </c>
      <c r="E46" s="10">
        <v>6</v>
      </c>
      <c r="F46" s="12" t="s">
        <v>737</v>
      </c>
      <c r="G46" s="111">
        <f t="shared" si="0"/>
        <v>0</v>
      </c>
    </row>
    <row r="47" spans="1:7" ht="15" customHeight="1" x14ac:dyDescent="0.2">
      <c r="A47" s="8" t="s">
        <v>71</v>
      </c>
      <c r="B47" s="9"/>
      <c r="C47" s="10" t="s">
        <v>411</v>
      </c>
      <c r="D47" s="11">
        <v>11.7</v>
      </c>
      <c r="E47" s="10">
        <v>6</v>
      </c>
      <c r="F47" s="12" t="s">
        <v>738</v>
      </c>
      <c r="G47" s="111">
        <f t="shared" si="0"/>
        <v>0</v>
      </c>
    </row>
    <row r="48" spans="1:7" ht="15" customHeight="1" x14ac:dyDescent="0.2">
      <c r="A48" s="8" t="s">
        <v>72</v>
      </c>
      <c r="B48" s="9"/>
      <c r="C48" s="10" t="s">
        <v>412</v>
      </c>
      <c r="D48" s="11">
        <v>12.45</v>
      </c>
      <c r="E48" s="10">
        <v>6</v>
      </c>
      <c r="F48" s="12" t="s">
        <v>739</v>
      </c>
      <c r="G48" s="111">
        <f t="shared" si="0"/>
        <v>0</v>
      </c>
    </row>
    <row r="49" spans="1:7" ht="15" customHeight="1" x14ac:dyDescent="0.2">
      <c r="A49" s="8" t="s">
        <v>73</v>
      </c>
      <c r="B49" s="9"/>
      <c r="C49" s="10" t="s">
        <v>413</v>
      </c>
      <c r="D49" s="11">
        <v>23</v>
      </c>
      <c r="E49" s="10">
        <v>4</v>
      </c>
      <c r="F49" s="12" t="s">
        <v>740</v>
      </c>
      <c r="G49" s="111">
        <f t="shared" si="0"/>
        <v>0</v>
      </c>
    </row>
    <row r="50" spans="1:7" ht="15" customHeight="1" x14ac:dyDescent="0.2">
      <c r="A50" s="8" t="s">
        <v>74</v>
      </c>
      <c r="B50" s="9"/>
      <c r="C50" s="10" t="s">
        <v>414</v>
      </c>
      <c r="D50" s="11">
        <v>6.45</v>
      </c>
      <c r="E50" s="10">
        <v>6</v>
      </c>
      <c r="F50" s="12" t="s">
        <v>741</v>
      </c>
      <c r="G50" s="111">
        <f t="shared" si="0"/>
        <v>0</v>
      </c>
    </row>
    <row r="51" spans="1:7" ht="15" customHeight="1" x14ac:dyDescent="0.2">
      <c r="A51" s="8" t="s">
        <v>75</v>
      </c>
      <c r="B51" s="9"/>
      <c r="C51" s="10" t="s">
        <v>415</v>
      </c>
      <c r="D51" s="11">
        <v>6.45</v>
      </c>
      <c r="E51" s="10">
        <v>6</v>
      </c>
      <c r="F51" s="12" t="s">
        <v>742</v>
      </c>
      <c r="G51" s="111">
        <f t="shared" si="0"/>
        <v>0</v>
      </c>
    </row>
    <row r="52" spans="1:7" ht="15" customHeight="1" x14ac:dyDescent="0.2">
      <c r="A52" s="8" t="s">
        <v>76</v>
      </c>
      <c r="B52" s="9"/>
      <c r="C52" s="10" t="s">
        <v>416</v>
      </c>
      <c r="D52" s="11">
        <v>6.5</v>
      </c>
      <c r="E52" s="10">
        <v>6</v>
      </c>
      <c r="F52" s="12" t="s">
        <v>743</v>
      </c>
      <c r="G52" s="111">
        <f t="shared" si="0"/>
        <v>0</v>
      </c>
    </row>
    <row r="53" spans="1:7" ht="15" customHeight="1" x14ac:dyDescent="0.2">
      <c r="A53" s="8" t="s">
        <v>77</v>
      </c>
      <c r="B53" s="9"/>
      <c r="C53" s="10" t="s">
        <v>417</v>
      </c>
      <c r="D53" s="11">
        <v>6.45</v>
      </c>
      <c r="E53" s="10">
        <v>6</v>
      </c>
      <c r="F53" s="12" t="s">
        <v>744</v>
      </c>
      <c r="G53" s="111">
        <f t="shared" si="0"/>
        <v>0</v>
      </c>
    </row>
    <row r="54" spans="1:7" ht="15" customHeight="1" x14ac:dyDescent="0.2">
      <c r="A54" s="8" t="s">
        <v>78</v>
      </c>
      <c r="B54" s="9"/>
      <c r="C54" s="10" t="s">
        <v>418</v>
      </c>
      <c r="D54" s="11">
        <v>9.4</v>
      </c>
      <c r="E54" s="10">
        <v>6</v>
      </c>
      <c r="F54" s="12" t="s">
        <v>745</v>
      </c>
      <c r="G54" s="111">
        <f t="shared" si="0"/>
        <v>0</v>
      </c>
    </row>
    <row r="55" spans="1:7" ht="15" customHeight="1" x14ac:dyDescent="0.2">
      <c r="A55" s="8" t="s">
        <v>79</v>
      </c>
      <c r="B55" s="9"/>
      <c r="C55" s="10" t="s">
        <v>419</v>
      </c>
      <c r="D55" s="11">
        <v>6.7</v>
      </c>
      <c r="E55" s="10">
        <v>6</v>
      </c>
      <c r="F55" s="12" t="s">
        <v>746</v>
      </c>
      <c r="G55" s="111">
        <f t="shared" si="0"/>
        <v>0</v>
      </c>
    </row>
    <row r="56" spans="1:7" ht="15" customHeight="1" x14ac:dyDescent="0.2">
      <c r="A56" s="8" t="s">
        <v>80</v>
      </c>
      <c r="B56" s="9"/>
      <c r="C56" s="10" t="s">
        <v>420</v>
      </c>
      <c r="D56" s="11">
        <v>5</v>
      </c>
      <c r="E56" s="10">
        <v>6</v>
      </c>
      <c r="F56" s="12" t="s">
        <v>747</v>
      </c>
      <c r="G56" s="111">
        <f t="shared" si="0"/>
        <v>0</v>
      </c>
    </row>
    <row r="57" spans="1:7" ht="15" customHeight="1" x14ac:dyDescent="0.2">
      <c r="A57" s="8" t="s">
        <v>81</v>
      </c>
      <c r="B57" s="9"/>
      <c r="C57" s="10" t="s">
        <v>421</v>
      </c>
      <c r="D57" s="11">
        <v>6</v>
      </c>
      <c r="E57" s="10">
        <v>6</v>
      </c>
      <c r="F57" s="12" t="s">
        <v>748</v>
      </c>
      <c r="G57" s="111">
        <f t="shared" si="0"/>
        <v>0</v>
      </c>
    </row>
    <row r="58" spans="1:7" ht="15" customHeight="1" x14ac:dyDescent="0.2">
      <c r="A58" s="8" t="s">
        <v>82</v>
      </c>
      <c r="B58" s="9"/>
      <c r="C58" s="10" t="s">
        <v>422</v>
      </c>
      <c r="D58" s="11">
        <v>13</v>
      </c>
      <c r="E58" s="10">
        <v>4</v>
      </c>
      <c r="F58" s="12" t="s">
        <v>749</v>
      </c>
      <c r="G58" s="111">
        <f t="shared" si="0"/>
        <v>0</v>
      </c>
    </row>
    <row r="59" spans="1:7" ht="15" customHeight="1" x14ac:dyDescent="0.2">
      <c r="A59" s="8" t="s">
        <v>83</v>
      </c>
      <c r="B59" s="9"/>
      <c r="C59" s="10" t="s">
        <v>423</v>
      </c>
      <c r="D59" s="11">
        <v>13.4</v>
      </c>
      <c r="E59" s="10">
        <v>4</v>
      </c>
      <c r="F59" s="12" t="s">
        <v>750</v>
      </c>
      <c r="G59" s="111">
        <f t="shared" si="0"/>
        <v>0</v>
      </c>
    </row>
    <row r="60" spans="1:7" ht="15" customHeight="1" x14ac:dyDescent="0.2">
      <c r="A60" s="8" t="s">
        <v>84</v>
      </c>
      <c r="B60" s="9"/>
      <c r="C60" s="10" t="s">
        <v>424</v>
      </c>
      <c r="D60" s="11">
        <v>5.65</v>
      </c>
      <c r="E60" s="10">
        <v>6</v>
      </c>
      <c r="F60" s="12" t="s">
        <v>751</v>
      </c>
      <c r="G60" s="111">
        <f t="shared" si="0"/>
        <v>0</v>
      </c>
    </row>
    <row r="61" spans="1:7" ht="15" customHeight="1" x14ac:dyDescent="0.2">
      <c r="A61" s="8" t="s">
        <v>85</v>
      </c>
      <c r="B61" s="9"/>
      <c r="C61" s="10" t="s">
        <v>425</v>
      </c>
      <c r="D61" s="11">
        <v>5.65</v>
      </c>
      <c r="E61" s="10">
        <v>6</v>
      </c>
      <c r="F61" s="12" t="s">
        <v>752</v>
      </c>
      <c r="G61" s="111">
        <f t="shared" si="0"/>
        <v>0</v>
      </c>
    </row>
    <row r="62" spans="1:7" ht="15" customHeight="1" x14ac:dyDescent="0.2">
      <c r="A62" s="8" t="s">
        <v>86</v>
      </c>
      <c r="B62" s="9"/>
      <c r="C62" s="10" t="s">
        <v>426</v>
      </c>
      <c r="D62" s="11">
        <v>5.65</v>
      </c>
      <c r="E62" s="10">
        <v>6</v>
      </c>
      <c r="F62" s="12" t="s">
        <v>753</v>
      </c>
      <c r="G62" s="111">
        <f t="shared" si="0"/>
        <v>0</v>
      </c>
    </row>
    <row r="63" spans="1:7" x14ac:dyDescent="0.2">
      <c r="A63" s="8" t="s">
        <v>87</v>
      </c>
      <c r="B63" s="9"/>
      <c r="C63" s="10" t="s">
        <v>427</v>
      </c>
      <c r="D63" s="11">
        <v>5.65</v>
      </c>
      <c r="E63" s="10">
        <v>6</v>
      </c>
      <c r="F63" s="12" t="s">
        <v>754</v>
      </c>
      <c r="G63" s="111">
        <f t="shared" si="0"/>
        <v>0</v>
      </c>
    </row>
    <row r="64" spans="1:7" x14ac:dyDescent="0.2">
      <c r="A64" s="8" t="s">
        <v>88</v>
      </c>
      <c r="B64" s="9"/>
      <c r="C64" s="10" t="s">
        <v>428</v>
      </c>
      <c r="D64" s="11">
        <v>22.2</v>
      </c>
      <c r="E64" s="10">
        <v>6</v>
      </c>
      <c r="F64" s="12" t="s">
        <v>755</v>
      </c>
      <c r="G64" s="111">
        <f t="shared" si="0"/>
        <v>0</v>
      </c>
    </row>
    <row r="65" spans="1:7" ht="25.5" x14ac:dyDescent="0.2">
      <c r="A65" s="8" t="s">
        <v>89</v>
      </c>
      <c r="B65" s="9"/>
      <c r="C65" s="10" t="s">
        <v>429</v>
      </c>
      <c r="D65" s="11">
        <v>450</v>
      </c>
      <c r="E65" s="10">
        <v>1</v>
      </c>
      <c r="F65" s="12" t="s">
        <v>756</v>
      </c>
      <c r="G65" s="111">
        <f t="shared" si="0"/>
        <v>0</v>
      </c>
    </row>
    <row r="66" spans="1:7" x14ac:dyDescent="0.2">
      <c r="A66" s="8" t="s">
        <v>90</v>
      </c>
      <c r="B66" s="9"/>
      <c r="C66" s="10" t="s">
        <v>430</v>
      </c>
      <c r="D66" s="11">
        <v>5.6</v>
      </c>
      <c r="E66" s="10">
        <v>1</v>
      </c>
      <c r="F66" s="12" t="s">
        <v>757</v>
      </c>
      <c r="G66" s="111">
        <f t="shared" si="0"/>
        <v>0</v>
      </c>
    </row>
    <row r="67" spans="1:7" x14ac:dyDescent="0.2">
      <c r="A67" s="8" t="s">
        <v>91</v>
      </c>
      <c r="B67" s="9"/>
      <c r="C67" s="10" t="s">
        <v>431</v>
      </c>
      <c r="D67" s="11">
        <v>4.5</v>
      </c>
      <c r="E67" s="10">
        <v>4</v>
      </c>
      <c r="F67" s="12" t="s">
        <v>758</v>
      </c>
      <c r="G67" s="111">
        <f t="shared" si="0"/>
        <v>0</v>
      </c>
    </row>
    <row r="68" spans="1:7" x14ac:dyDescent="0.2">
      <c r="A68" s="8" t="s">
        <v>92</v>
      </c>
      <c r="B68" s="9"/>
      <c r="C68" s="10" t="s">
        <v>431</v>
      </c>
      <c r="D68" s="11">
        <v>4</v>
      </c>
      <c r="E68" s="10">
        <v>6</v>
      </c>
      <c r="F68" s="12" t="s">
        <v>758</v>
      </c>
      <c r="G68" s="111">
        <f t="shared" si="0"/>
        <v>0</v>
      </c>
    </row>
    <row r="69" spans="1:7" x14ac:dyDescent="0.2">
      <c r="A69" s="8" t="s">
        <v>93</v>
      </c>
      <c r="B69" s="9"/>
      <c r="C69" s="10" t="s">
        <v>432</v>
      </c>
      <c r="D69" s="11">
        <v>4.5</v>
      </c>
      <c r="E69" s="10">
        <v>4</v>
      </c>
      <c r="F69" s="12" t="s">
        <v>759</v>
      </c>
      <c r="G69" s="111">
        <f t="shared" si="0"/>
        <v>0</v>
      </c>
    </row>
    <row r="70" spans="1:7" x14ac:dyDescent="0.2">
      <c r="A70" s="8" t="s">
        <v>94</v>
      </c>
      <c r="B70" s="9"/>
      <c r="C70" s="10" t="s">
        <v>432</v>
      </c>
      <c r="D70" s="11">
        <v>4</v>
      </c>
      <c r="E70" s="10">
        <v>6</v>
      </c>
      <c r="F70" s="12" t="s">
        <v>759</v>
      </c>
      <c r="G70" s="111">
        <f t="shared" si="0"/>
        <v>0</v>
      </c>
    </row>
    <row r="71" spans="1:7" x14ac:dyDescent="0.2">
      <c r="A71" s="8" t="s">
        <v>95</v>
      </c>
      <c r="B71" s="9"/>
      <c r="C71" s="10" t="s">
        <v>433</v>
      </c>
      <c r="D71" s="11">
        <v>4.5</v>
      </c>
      <c r="E71" s="10">
        <v>4</v>
      </c>
      <c r="F71" s="12" t="s">
        <v>760</v>
      </c>
      <c r="G71" s="111">
        <f t="shared" si="0"/>
        <v>0</v>
      </c>
    </row>
    <row r="72" spans="1:7" x14ac:dyDescent="0.2">
      <c r="A72" s="8" t="s">
        <v>96</v>
      </c>
      <c r="B72" s="9"/>
      <c r="C72" s="10" t="s">
        <v>433</v>
      </c>
      <c r="D72" s="11">
        <v>4</v>
      </c>
      <c r="E72" s="10">
        <v>6</v>
      </c>
      <c r="F72" s="12" t="s">
        <v>760</v>
      </c>
      <c r="G72" s="111">
        <f t="shared" si="0"/>
        <v>0</v>
      </c>
    </row>
    <row r="73" spans="1:7" x14ac:dyDescent="0.2">
      <c r="A73" s="8" t="s">
        <v>97</v>
      </c>
      <c r="B73" s="9"/>
      <c r="C73" s="10" t="s">
        <v>434</v>
      </c>
      <c r="D73" s="11">
        <v>4.5</v>
      </c>
      <c r="E73" s="10">
        <v>4</v>
      </c>
      <c r="F73" s="12" t="s">
        <v>761</v>
      </c>
      <c r="G73" s="111">
        <f t="shared" si="0"/>
        <v>0</v>
      </c>
    </row>
    <row r="74" spans="1:7" x14ac:dyDescent="0.2">
      <c r="A74" s="8" t="s">
        <v>98</v>
      </c>
      <c r="B74" s="9"/>
      <c r="C74" s="10" t="s">
        <v>434</v>
      </c>
      <c r="D74" s="11">
        <v>4</v>
      </c>
      <c r="E74" s="10">
        <v>6</v>
      </c>
      <c r="F74" s="12" t="s">
        <v>761</v>
      </c>
      <c r="G74" s="111">
        <f t="shared" si="0"/>
        <v>0</v>
      </c>
    </row>
    <row r="75" spans="1:7" x14ac:dyDescent="0.2">
      <c r="A75" s="8" t="s">
        <v>99</v>
      </c>
      <c r="B75" s="9"/>
      <c r="C75" s="10" t="s">
        <v>435</v>
      </c>
      <c r="D75" s="11">
        <v>5.75</v>
      </c>
      <c r="E75" s="10">
        <v>6</v>
      </c>
      <c r="F75" s="12" t="s">
        <v>762</v>
      </c>
      <c r="G75" s="111">
        <f t="shared" si="0"/>
        <v>0</v>
      </c>
    </row>
    <row r="76" spans="1:7" x14ac:dyDescent="0.2">
      <c r="A76" s="8" t="s">
        <v>100</v>
      </c>
      <c r="B76" s="9"/>
      <c r="C76" s="10" t="s">
        <v>436</v>
      </c>
      <c r="D76" s="11">
        <v>7</v>
      </c>
      <c r="E76" s="10">
        <v>4</v>
      </c>
      <c r="F76" s="12" t="s">
        <v>763</v>
      </c>
      <c r="G76" s="111">
        <f t="shared" si="0"/>
        <v>0</v>
      </c>
    </row>
    <row r="77" spans="1:7" x14ac:dyDescent="0.2">
      <c r="A77" s="8" t="s">
        <v>101</v>
      </c>
      <c r="B77" s="9"/>
      <c r="C77" s="10" t="s">
        <v>437</v>
      </c>
      <c r="D77" s="11">
        <v>7</v>
      </c>
      <c r="E77" s="10">
        <v>4</v>
      </c>
      <c r="F77" s="12" t="s">
        <v>764</v>
      </c>
      <c r="G77" s="111">
        <f t="shared" si="0"/>
        <v>0</v>
      </c>
    </row>
    <row r="78" spans="1:7" x14ac:dyDescent="0.2">
      <c r="A78" s="8" t="s">
        <v>102</v>
      </c>
      <c r="B78" s="9"/>
      <c r="C78" s="10" t="s">
        <v>438</v>
      </c>
      <c r="D78" s="11">
        <v>7.9</v>
      </c>
      <c r="E78" s="10">
        <v>4</v>
      </c>
      <c r="F78" s="12" t="s">
        <v>765</v>
      </c>
      <c r="G78" s="111">
        <f t="shared" si="0"/>
        <v>0</v>
      </c>
    </row>
    <row r="79" spans="1:7" x14ac:dyDescent="0.2">
      <c r="A79" s="8" t="s">
        <v>103</v>
      </c>
      <c r="B79" s="9"/>
      <c r="C79" s="10" t="s">
        <v>439</v>
      </c>
      <c r="D79" s="11">
        <v>7.9</v>
      </c>
      <c r="E79" s="10">
        <v>4</v>
      </c>
      <c r="F79" s="12" t="s">
        <v>766</v>
      </c>
      <c r="G79" s="111">
        <f t="shared" si="0"/>
        <v>0</v>
      </c>
    </row>
    <row r="80" spans="1:7" x14ac:dyDescent="0.2">
      <c r="A80" s="8" t="s">
        <v>104</v>
      </c>
      <c r="B80" s="9"/>
      <c r="C80" s="10" t="s">
        <v>440</v>
      </c>
      <c r="D80" s="11">
        <v>6.5</v>
      </c>
      <c r="E80" s="10">
        <v>6</v>
      </c>
      <c r="F80" s="12" t="s">
        <v>767</v>
      </c>
      <c r="G80" s="111">
        <f t="shared" si="0"/>
        <v>0</v>
      </c>
    </row>
    <row r="81" spans="1:7" x14ac:dyDescent="0.2">
      <c r="A81" s="8" t="s">
        <v>105</v>
      </c>
      <c r="B81" s="9"/>
      <c r="C81" s="10" t="s">
        <v>441</v>
      </c>
      <c r="D81" s="11">
        <v>6.5</v>
      </c>
      <c r="E81" s="10">
        <v>6</v>
      </c>
      <c r="F81" s="12" t="s">
        <v>768</v>
      </c>
      <c r="G81" s="111">
        <f t="shared" si="0"/>
        <v>0</v>
      </c>
    </row>
    <row r="82" spans="1:7" s="66" customFormat="1" x14ac:dyDescent="0.2">
      <c r="A82" s="8" t="s">
        <v>106</v>
      </c>
      <c r="B82" s="9"/>
      <c r="C82" s="10" t="s">
        <v>442</v>
      </c>
      <c r="D82" s="11">
        <v>6.5</v>
      </c>
      <c r="E82" s="10">
        <v>6</v>
      </c>
      <c r="F82" s="12" t="s">
        <v>769</v>
      </c>
      <c r="G82" s="111">
        <f t="shared" si="0"/>
        <v>0</v>
      </c>
    </row>
    <row r="83" spans="1:7" x14ac:dyDescent="0.2">
      <c r="A83" s="8" t="s">
        <v>107</v>
      </c>
      <c r="B83" s="9"/>
      <c r="C83" s="10" t="s">
        <v>443</v>
      </c>
      <c r="D83" s="11">
        <v>13.65</v>
      </c>
      <c r="E83" s="10">
        <v>1</v>
      </c>
      <c r="F83" s="12" t="s">
        <v>770</v>
      </c>
      <c r="G83" s="111">
        <f t="shared" ref="G83:G146" si="1">B83*D83</f>
        <v>0</v>
      </c>
    </row>
    <row r="84" spans="1:7" x14ac:dyDescent="0.2">
      <c r="A84" s="8" t="s">
        <v>108</v>
      </c>
      <c r="B84" s="9"/>
      <c r="C84" s="10" t="s">
        <v>444</v>
      </c>
      <c r="D84" s="11">
        <v>13.65</v>
      </c>
      <c r="E84" s="10">
        <v>1</v>
      </c>
      <c r="F84" s="12" t="s">
        <v>771</v>
      </c>
      <c r="G84" s="111">
        <f t="shared" si="1"/>
        <v>0</v>
      </c>
    </row>
    <row r="85" spans="1:7" x14ac:dyDescent="0.2">
      <c r="A85" s="8" t="s">
        <v>109</v>
      </c>
      <c r="B85" s="9"/>
      <c r="C85" s="10" t="s">
        <v>445</v>
      </c>
      <c r="D85" s="11">
        <v>14.3</v>
      </c>
      <c r="E85" s="10">
        <v>1</v>
      </c>
      <c r="F85" s="12" t="s">
        <v>772</v>
      </c>
      <c r="G85" s="111">
        <f t="shared" si="1"/>
        <v>0</v>
      </c>
    </row>
    <row r="86" spans="1:7" x14ac:dyDescent="0.2">
      <c r="A86" s="8" t="s">
        <v>110</v>
      </c>
      <c r="B86" s="9"/>
      <c r="C86" s="10" t="s">
        <v>446</v>
      </c>
      <c r="D86" s="11">
        <v>9.15</v>
      </c>
      <c r="E86" s="10">
        <v>4</v>
      </c>
      <c r="F86" s="12" t="s">
        <v>773</v>
      </c>
      <c r="G86" s="111">
        <f t="shared" si="1"/>
        <v>0</v>
      </c>
    </row>
    <row r="87" spans="1:7" x14ac:dyDescent="0.2">
      <c r="A87" s="8" t="s">
        <v>111</v>
      </c>
      <c r="B87" s="9"/>
      <c r="C87" s="10" t="s">
        <v>447</v>
      </c>
      <c r="D87" s="11">
        <v>14.55</v>
      </c>
      <c r="E87" s="10">
        <v>1</v>
      </c>
      <c r="F87" s="12" t="s">
        <v>774</v>
      </c>
      <c r="G87" s="111">
        <f t="shared" si="1"/>
        <v>0</v>
      </c>
    </row>
    <row r="88" spans="1:7" x14ac:dyDescent="0.2">
      <c r="A88" s="8" t="s">
        <v>112</v>
      </c>
      <c r="B88" s="9"/>
      <c r="C88" s="10" t="s">
        <v>448</v>
      </c>
      <c r="D88" s="11">
        <v>17.45</v>
      </c>
      <c r="E88" s="10">
        <v>1</v>
      </c>
      <c r="F88" s="12" t="s">
        <v>775</v>
      </c>
      <c r="G88" s="111">
        <f t="shared" si="1"/>
        <v>0</v>
      </c>
    </row>
    <row r="89" spans="1:7" x14ac:dyDescent="0.2">
      <c r="A89" s="8" t="s">
        <v>113</v>
      </c>
      <c r="B89" s="9"/>
      <c r="C89" s="10" t="s">
        <v>449</v>
      </c>
      <c r="D89" s="11">
        <v>10.3</v>
      </c>
      <c r="E89" s="10">
        <v>1</v>
      </c>
      <c r="F89" s="12" t="s">
        <v>776</v>
      </c>
      <c r="G89" s="111">
        <f t="shared" si="1"/>
        <v>0</v>
      </c>
    </row>
    <row r="90" spans="1:7" x14ac:dyDescent="0.2">
      <c r="A90" s="8" t="s">
        <v>114</v>
      </c>
      <c r="B90" s="9"/>
      <c r="C90" s="10" t="s">
        <v>450</v>
      </c>
      <c r="D90" s="11">
        <v>3.9</v>
      </c>
      <c r="E90" s="10">
        <v>12</v>
      </c>
      <c r="F90" s="12" t="s">
        <v>777</v>
      </c>
      <c r="G90" s="111">
        <f t="shared" si="1"/>
        <v>0</v>
      </c>
    </row>
    <row r="91" spans="1:7" x14ac:dyDescent="0.2">
      <c r="A91" s="8" t="s">
        <v>115</v>
      </c>
      <c r="B91" s="9"/>
      <c r="C91" s="10" t="s">
        <v>451</v>
      </c>
      <c r="D91" s="11">
        <v>13.2</v>
      </c>
      <c r="E91" s="10">
        <v>6</v>
      </c>
      <c r="F91" s="12" t="s">
        <v>778</v>
      </c>
      <c r="G91" s="111">
        <f t="shared" si="1"/>
        <v>0</v>
      </c>
    </row>
    <row r="92" spans="1:7" x14ac:dyDescent="0.2">
      <c r="A92" s="8" t="s">
        <v>116</v>
      </c>
      <c r="B92" s="9"/>
      <c r="C92" s="10" t="s">
        <v>452</v>
      </c>
      <c r="D92" s="11">
        <v>2.35</v>
      </c>
      <c r="E92" s="10">
        <v>6</v>
      </c>
      <c r="F92" s="12" t="s">
        <v>779</v>
      </c>
      <c r="G92" s="111">
        <f t="shared" si="1"/>
        <v>0</v>
      </c>
    </row>
    <row r="93" spans="1:7" x14ac:dyDescent="0.2">
      <c r="A93" s="8" t="s">
        <v>117</v>
      </c>
      <c r="B93" s="9"/>
      <c r="C93" s="10" t="s">
        <v>453</v>
      </c>
      <c r="D93" s="11">
        <v>1.95</v>
      </c>
      <c r="E93" s="10">
        <v>6</v>
      </c>
      <c r="F93" s="12" t="s">
        <v>780</v>
      </c>
      <c r="G93" s="111">
        <f t="shared" si="1"/>
        <v>0</v>
      </c>
    </row>
    <row r="94" spans="1:7" x14ac:dyDescent="0.2">
      <c r="A94" s="8" t="s">
        <v>118</v>
      </c>
      <c r="B94" s="9"/>
      <c r="C94" s="10" t="s">
        <v>454</v>
      </c>
      <c r="D94" s="11">
        <v>2.7</v>
      </c>
      <c r="E94" s="10">
        <v>12</v>
      </c>
      <c r="F94" s="12" t="s">
        <v>781</v>
      </c>
      <c r="G94" s="111">
        <f t="shared" si="1"/>
        <v>0</v>
      </c>
    </row>
    <row r="95" spans="1:7" x14ac:dyDescent="0.2">
      <c r="A95" s="8" t="s">
        <v>119</v>
      </c>
      <c r="B95" s="9"/>
      <c r="C95" s="10" t="s">
        <v>455</v>
      </c>
      <c r="D95" s="11">
        <v>3.8</v>
      </c>
      <c r="E95" s="10">
        <v>12</v>
      </c>
      <c r="F95" s="12" t="s">
        <v>782</v>
      </c>
      <c r="G95" s="111">
        <f t="shared" si="1"/>
        <v>0</v>
      </c>
    </row>
    <row r="96" spans="1:7" x14ac:dyDescent="0.2">
      <c r="A96" s="8" t="s">
        <v>120</v>
      </c>
      <c r="B96" s="9"/>
      <c r="C96" s="10" t="s">
        <v>456</v>
      </c>
      <c r="D96" s="11">
        <v>7.5</v>
      </c>
      <c r="E96" s="10">
        <v>6</v>
      </c>
      <c r="F96" s="12" t="s">
        <v>783</v>
      </c>
      <c r="G96" s="111">
        <f t="shared" si="1"/>
        <v>0</v>
      </c>
    </row>
    <row r="97" spans="1:7" x14ac:dyDescent="0.2">
      <c r="A97" s="8" t="s">
        <v>121</v>
      </c>
      <c r="B97" s="9"/>
      <c r="C97" s="10" t="s">
        <v>457</v>
      </c>
      <c r="D97" s="11">
        <v>6.4</v>
      </c>
      <c r="E97" s="10">
        <v>6</v>
      </c>
      <c r="F97" s="12" t="s">
        <v>784</v>
      </c>
      <c r="G97" s="111">
        <f t="shared" si="1"/>
        <v>0</v>
      </c>
    </row>
    <row r="98" spans="1:7" x14ac:dyDescent="0.2">
      <c r="A98" s="8" t="s">
        <v>122</v>
      </c>
      <c r="B98" s="9"/>
      <c r="C98" s="10" t="s">
        <v>458</v>
      </c>
      <c r="D98" s="11">
        <v>4.5</v>
      </c>
      <c r="E98" s="10">
        <v>12</v>
      </c>
      <c r="F98" s="12" t="s">
        <v>785</v>
      </c>
      <c r="G98" s="111">
        <f t="shared" si="1"/>
        <v>0</v>
      </c>
    </row>
    <row r="99" spans="1:7" x14ac:dyDescent="0.2">
      <c r="A99" s="8" t="s">
        <v>123</v>
      </c>
      <c r="B99" s="9"/>
      <c r="C99" s="10" t="s">
        <v>459</v>
      </c>
      <c r="D99" s="11">
        <v>13.95</v>
      </c>
      <c r="E99" s="10">
        <v>6</v>
      </c>
      <c r="F99" s="12" t="s">
        <v>786</v>
      </c>
      <c r="G99" s="111">
        <f t="shared" si="1"/>
        <v>0</v>
      </c>
    </row>
    <row r="100" spans="1:7" x14ac:dyDescent="0.2">
      <c r="A100" s="8" t="s">
        <v>124</v>
      </c>
      <c r="B100" s="9"/>
      <c r="C100" s="10" t="s">
        <v>460</v>
      </c>
      <c r="D100" s="11">
        <v>14.35</v>
      </c>
      <c r="E100" s="10">
        <v>6</v>
      </c>
      <c r="F100" s="12" t="s">
        <v>787</v>
      </c>
      <c r="G100" s="111">
        <f t="shared" si="1"/>
        <v>0</v>
      </c>
    </row>
    <row r="101" spans="1:7" x14ac:dyDescent="0.2">
      <c r="A101" s="8" t="s">
        <v>125</v>
      </c>
      <c r="B101" s="9"/>
      <c r="C101" s="10" t="s">
        <v>461</v>
      </c>
      <c r="D101" s="11">
        <v>14.35</v>
      </c>
      <c r="E101" s="10">
        <v>6</v>
      </c>
      <c r="F101" s="12" t="s">
        <v>788</v>
      </c>
      <c r="G101" s="111">
        <f t="shared" si="1"/>
        <v>0</v>
      </c>
    </row>
    <row r="102" spans="1:7" x14ac:dyDescent="0.2">
      <c r="A102" s="8" t="s">
        <v>126</v>
      </c>
      <c r="B102" s="9"/>
      <c r="C102" s="10" t="s">
        <v>462</v>
      </c>
      <c r="D102" s="11">
        <v>7.45</v>
      </c>
      <c r="E102" s="10">
        <v>6</v>
      </c>
      <c r="F102" s="12" t="s">
        <v>789</v>
      </c>
      <c r="G102" s="111">
        <f t="shared" si="1"/>
        <v>0</v>
      </c>
    </row>
    <row r="103" spans="1:7" x14ac:dyDescent="0.2">
      <c r="A103" s="8" t="s">
        <v>127</v>
      </c>
      <c r="B103" s="9"/>
      <c r="C103" s="10" t="s">
        <v>463</v>
      </c>
      <c r="D103" s="11">
        <v>2.4500000000000002</v>
      </c>
      <c r="E103" s="10">
        <v>6</v>
      </c>
      <c r="F103" s="12" t="s">
        <v>790</v>
      </c>
      <c r="G103" s="111">
        <f t="shared" si="1"/>
        <v>0</v>
      </c>
    </row>
    <row r="104" spans="1:7" x14ac:dyDescent="0.2">
      <c r="A104" s="8" t="s">
        <v>128</v>
      </c>
      <c r="B104" s="9"/>
      <c r="C104" s="10" t="s">
        <v>464</v>
      </c>
      <c r="D104" s="11">
        <v>3.65</v>
      </c>
      <c r="E104" s="10">
        <v>6</v>
      </c>
      <c r="F104" s="12" t="s">
        <v>791</v>
      </c>
      <c r="G104" s="111">
        <f t="shared" si="1"/>
        <v>0</v>
      </c>
    </row>
    <row r="105" spans="1:7" x14ac:dyDescent="0.2">
      <c r="A105" s="8" t="s">
        <v>129</v>
      </c>
      <c r="B105" s="9"/>
      <c r="C105" s="10" t="s">
        <v>465</v>
      </c>
      <c r="D105" s="11">
        <v>11.35</v>
      </c>
      <c r="E105" s="10">
        <v>6</v>
      </c>
      <c r="F105" s="12" t="s">
        <v>792</v>
      </c>
      <c r="G105" s="111">
        <f t="shared" si="1"/>
        <v>0</v>
      </c>
    </row>
    <row r="106" spans="1:7" x14ac:dyDescent="0.2">
      <c r="A106" s="8" t="s">
        <v>130</v>
      </c>
      <c r="B106" s="9"/>
      <c r="C106" s="10" t="s">
        <v>466</v>
      </c>
      <c r="D106" s="11">
        <v>5.95</v>
      </c>
      <c r="E106" s="10">
        <v>12</v>
      </c>
      <c r="F106" s="12" t="s">
        <v>793</v>
      </c>
      <c r="G106" s="111">
        <f t="shared" si="1"/>
        <v>0</v>
      </c>
    </row>
    <row r="107" spans="1:7" x14ac:dyDescent="0.2">
      <c r="A107" s="8" t="s">
        <v>131</v>
      </c>
      <c r="B107" s="9"/>
      <c r="C107" s="10" t="s">
        <v>467</v>
      </c>
      <c r="D107" s="11">
        <v>8.4</v>
      </c>
      <c r="E107" s="10">
        <v>6</v>
      </c>
      <c r="F107" s="12" t="s">
        <v>794</v>
      </c>
      <c r="G107" s="111">
        <f t="shared" si="1"/>
        <v>0</v>
      </c>
    </row>
    <row r="108" spans="1:7" x14ac:dyDescent="0.2">
      <c r="A108" s="8" t="s">
        <v>132</v>
      </c>
      <c r="B108" s="9"/>
      <c r="C108" s="10" t="s">
        <v>468</v>
      </c>
      <c r="D108" s="11">
        <v>11.45</v>
      </c>
      <c r="E108" s="10">
        <v>6</v>
      </c>
      <c r="F108" s="12" t="s">
        <v>795</v>
      </c>
      <c r="G108" s="111">
        <f t="shared" si="1"/>
        <v>0</v>
      </c>
    </row>
    <row r="109" spans="1:7" x14ac:dyDescent="0.2">
      <c r="A109" s="8" t="s">
        <v>133</v>
      </c>
      <c r="B109" s="9"/>
      <c r="C109" s="10" t="s">
        <v>469</v>
      </c>
      <c r="D109" s="11">
        <v>11.35</v>
      </c>
      <c r="E109" s="10">
        <v>6</v>
      </c>
      <c r="F109" s="12" t="s">
        <v>796</v>
      </c>
      <c r="G109" s="111">
        <f t="shared" si="1"/>
        <v>0</v>
      </c>
    </row>
    <row r="110" spans="1:7" x14ac:dyDescent="0.2">
      <c r="A110" s="8" t="s">
        <v>134</v>
      </c>
      <c r="B110" s="9"/>
      <c r="C110" s="10" t="s">
        <v>470</v>
      </c>
      <c r="D110" s="11">
        <v>12.55</v>
      </c>
      <c r="E110" s="10">
        <v>4</v>
      </c>
      <c r="F110" s="12" t="s">
        <v>797</v>
      </c>
      <c r="G110" s="111">
        <f t="shared" si="1"/>
        <v>0</v>
      </c>
    </row>
    <row r="111" spans="1:7" x14ac:dyDescent="0.2">
      <c r="A111" s="8" t="s">
        <v>135</v>
      </c>
      <c r="B111" s="9"/>
      <c r="C111" s="10" t="s">
        <v>471</v>
      </c>
      <c r="D111" s="11">
        <v>10.6</v>
      </c>
      <c r="E111" s="10">
        <v>4</v>
      </c>
      <c r="F111" s="12" t="s">
        <v>798</v>
      </c>
      <c r="G111" s="111">
        <f t="shared" si="1"/>
        <v>0</v>
      </c>
    </row>
    <row r="112" spans="1:7" x14ac:dyDescent="0.2">
      <c r="A112" s="8" t="s">
        <v>136</v>
      </c>
      <c r="B112" s="9"/>
      <c r="C112" s="10" t="s">
        <v>472</v>
      </c>
      <c r="D112" s="11">
        <v>21.75</v>
      </c>
      <c r="E112" s="10">
        <v>4</v>
      </c>
      <c r="F112" s="12" t="s">
        <v>799</v>
      </c>
      <c r="G112" s="111">
        <f t="shared" si="1"/>
        <v>0</v>
      </c>
    </row>
    <row r="113" spans="1:7" x14ac:dyDescent="0.2">
      <c r="A113" s="8" t="s">
        <v>137</v>
      </c>
      <c r="B113" s="9"/>
      <c r="C113" s="10" t="s">
        <v>473</v>
      </c>
      <c r="D113" s="11">
        <v>8.4499999999999993</v>
      </c>
      <c r="E113" s="10">
        <v>6</v>
      </c>
      <c r="F113" s="12" t="s">
        <v>800</v>
      </c>
      <c r="G113" s="111">
        <f t="shared" si="1"/>
        <v>0</v>
      </c>
    </row>
    <row r="114" spans="1:7" x14ac:dyDescent="0.2">
      <c r="A114" s="8" t="s">
        <v>138</v>
      </c>
      <c r="B114" s="9"/>
      <c r="C114" s="10" t="s">
        <v>474</v>
      </c>
      <c r="D114" s="11">
        <v>4.3499999999999996</v>
      </c>
      <c r="E114" s="10">
        <v>6</v>
      </c>
      <c r="F114" s="12" t="s">
        <v>801</v>
      </c>
      <c r="G114" s="111">
        <f t="shared" si="1"/>
        <v>0</v>
      </c>
    </row>
    <row r="115" spans="1:7" x14ac:dyDescent="0.2">
      <c r="A115" s="8" t="s">
        <v>139</v>
      </c>
      <c r="B115" s="9"/>
      <c r="C115" s="10" t="s">
        <v>475</v>
      </c>
      <c r="D115" s="11">
        <v>11.55</v>
      </c>
      <c r="E115" s="10">
        <v>4</v>
      </c>
      <c r="F115" s="12" t="s">
        <v>802</v>
      </c>
      <c r="G115" s="111">
        <f t="shared" si="1"/>
        <v>0</v>
      </c>
    </row>
    <row r="116" spans="1:7" x14ac:dyDescent="0.2">
      <c r="A116" s="8" t="s">
        <v>140</v>
      </c>
      <c r="B116" s="9"/>
      <c r="C116" s="10" t="s">
        <v>476</v>
      </c>
      <c r="D116" s="11">
        <v>7.1</v>
      </c>
      <c r="E116" s="10">
        <v>6</v>
      </c>
      <c r="F116" s="12" t="s">
        <v>803</v>
      </c>
      <c r="G116" s="111">
        <f t="shared" si="1"/>
        <v>0</v>
      </c>
    </row>
    <row r="117" spans="1:7" x14ac:dyDescent="0.2">
      <c r="A117" s="8" t="s">
        <v>141</v>
      </c>
      <c r="B117" s="9"/>
      <c r="C117" s="10" t="s">
        <v>477</v>
      </c>
      <c r="D117" s="11">
        <v>9</v>
      </c>
      <c r="E117" s="10">
        <v>6</v>
      </c>
      <c r="F117" s="12" t="s">
        <v>804</v>
      </c>
      <c r="G117" s="111">
        <f t="shared" si="1"/>
        <v>0</v>
      </c>
    </row>
    <row r="118" spans="1:7" x14ac:dyDescent="0.2">
      <c r="A118" s="8" t="s">
        <v>142</v>
      </c>
      <c r="B118" s="9"/>
      <c r="C118" s="10" t="s">
        <v>478</v>
      </c>
      <c r="D118" s="11">
        <v>6.9</v>
      </c>
      <c r="E118" s="10">
        <v>6</v>
      </c>
      <c r="F118" s="12" t="s">
        <v>805</v>
      </c>
      <c r="G118" s="111">
        <f t="shared" si="1"/>
        <v>0</v>
      </c>
    </row>
    <row r="119" spans="1:7" x14ac:dyDescent="0.2">
      <c r="A119" s="8" t="s">
        <v>143</v>
      </c>
      <c r="B119" s="9"/>
      <c r="C119" s="10" t="s">
        <v>479</v>
      </c>
      <c r="D119" s="11">
        <v>35</v>
      </c>
      <c r="E119" s="10">
        <v>2</v>
      </c>
      <c r="F119" s="12" t="s">
        <v>806</v>
      </c>
      <c r="G119" s="111">
        <f t="shared" si="1"/>
        <v>0</v>
      </c>
    </row>
    <row r="120" spans="1:7" x14ac:dyDescent="0.2">
      <c r="A120" s="8" t="s">
        <v>144</v>
      </c>
      <c r="B120" s="9"/>
      <c r="C120" s="10" t="s">
        <v>480</v>
      </c>
      <c r="D120" s="11">
        <v>6.45</v>
      </c>
      <c r="E120" s="10">
        <v>6</v>
      </c>
      <c r="F120" s="12" t="s">
        <v>807</v>
      </c>
      <c r="G120" s="111">
        <f t="shared" si="1"/>
        <v>0</v>
      </c>
    </row>
    <row r="121" spans="1:7" x14ac:dyDescent="0.2">
      <c r="A121" s="8" t="s">
        <v>145</v>
      </c>
      <c r="B121" s="9"/>
      <c r="C121" s="10" t="s">
        <v>481</v>
      </c>
      <c r="D121" s="11">
        <v>4.4000000000000004</v>
      </c>
      <c r="E121" s="10">
        <v>12</v>
      </c>
      <c r="F121" s="12" t="s">
        <v>808</v>
      </c>
      <c r="G121" s="111">
        <f t="shared" si="1"/>
        <v>0</v>
      </c>
    </row>
    <row r="122" spans="1:7" x14ac:dyDescent="0.2">
      <c r="A122" s="8" t="s">
        <v>146</v>
      </c>
      <c r="B122" s="9"/>
      <c r="C122" s="10" t="s">
        <v>482</v>
      </c>
      <c r="D122" s="11">
        <v>5.7</v>
      </c>
      <c r="E122" s="10">
        <v>6</v>
      </c>
      <c r="F122" s="12" t="s">
        <v>809</v>
      </c>
      <c r="G122" s="111">
        <f t="shared" si="1"/>
        <v>0</v>
      </c>
    </row>
    <row r="123" spans="1:7" x14ac:dyDescent="0.2">
      <c r="A123" s="8" t="s">
        <v>147</v>
      </c>
      <c r="B123" s="9"/>
      <c r="C123" s="10" t="s">
        <v>483</v>
      </c>
      <c r="D123" s="11">
        <v>10</v>
      </c>
      <c r="E123" s="10">
        <v>6</v>
      </c>
      <c r="F123" s="12" t="s">
        <v>810</v>
      </c>
      <c r="G123" s="111">
        <f t="shared" si="1"/>
        <v>0</v>
      </c>
    </row>
    <row r="124" spans="1:7" x14ac:dyDescent="0.2">
      <c r="A124" s="8" t="s">
        <v>148</v>
      </c>
      <c r="B124" s="9"/>
      <c r="C124" s="10" t="s">
        <v>484</v>
      </c>
      <c r="D124" s="11">
        <v>6.4</v>
      </c>
      <c r="E124" s="10">
        <v>6</v>
      </c>
      <c r="F124" s="12" t="s">
        <v>811</v>
      </c>
      <c r="G124" s="111">
        <f t="shared" si="1"/>
        <v>0</v>
      </c>
    </row>
    <row r="125" spans="1:7" x14ac:dyDescent="0.2">
      <c r="A125" s="8" t="s">
        <v>149</v>
      </c>
      <c r="B125" s="9"/>
      <c r="C125" s="10" t="s">
        <v>485</v>
      </c>
      <c r="D125" s="11">
        <v>16</v>
      </c>
      <c r="E125" s="10">
        <v>4</v>
      </c>
      <c r="F125" s="12" t="s">
        <v>812</v>
      </c>
      <c r="G125" s="111">
        <f t="shared" si="1"/>
        <v>0</v>
      </c>
    </row>
    <row r="126" spans="1:7" x14ac:dyDescent="0.2">
      <c r="A126" s="8" t="s">
        <v>150</v>
      </c>
      <c r="B126" s="9"/>
      <c r="C126" s="10" t="s">
        <v>486</v>
      </c>
      <c r="D126" s="11">
        <v>7.1</v>
      </c>
      <c r="E126" s="10">
        <v>6</v>
      </c>
      <c r="F126" s="12" t="s">
        <v>813</v>
      </c>
      <c r="G126" s="111">
        <f t="shared" si="1"/>
        <v>0</v>
      </c>
    </row>
    <row r="127" spans="1:7" x14ac:dyDescent="0.2">
      <c r="A127" s="8" t="s">
        <v>151</v>
      </c>
      <c r="B127" s="9"/>
      <c r="C127" s="10" t="s">
        <v>487</v>
      </c>
      <c r="D127" s="11">
        <v>12.75</v>
      </c>
      <c r="E127" s="10">
        <v>4</v>
      </c>
      <c r="F127" s="12" t="s">
        <v>814</v>
      </c>
      <c r="G127" s="111">
        <f t="shared" si="1"/>
        <v>0</v>
      </c>
    </row>
    <row r="128" spans="1:7" x14ac:dyDescent="0.2">
      <c r="A128" s="8" t="s">
        <v>152</v>
      </c>
      <c r="B128" s="9"/>
      <c r="C128" s="10" t="s">
        <v>488</v>
      </c>
      <c r="D128" s="11">
        <v>9.4</v>
      </c>
      <c r="E128" s="10">
        <v>4</v>
      </c>
      <c r="F128" s="12" t="s">
        <v>815</v>
      </c>
      <c r="G128" s="111">
        <f t="shared" si="1"/>
        <v>0</v>
      </c>
    </row>
    <row r="129" spans="1:7" x14ac:dyDescent="0.2">
      <c r="A129" s="8" t="s">
        <v>153</v>
      </c>
      <c r="B129" s="9"/>
      <c r="C129" s="10" t="s">
        <v>482</v>
      </c>
      <c r="D129" s="11">
        <v>5.75</v>
      </c>
      <c r="E129" s="10">
        <v>6</v>
      </c>
      <c r="F129" s="12" t="s">
        <v>816</v>
      </c>
      <c r="G129" s="111">
        <f t="shared" si="1"/>
        <v>0</v>
      </c>
    </row>
    <row r="130" spans="1:7" x14ac:dyDescent="0.2">
      <c r="A130" s="8" t="s">
        <v>154</v>
      </c>
      <c r="B130" s="9"/>
      <c r="C130" s="10" t="s">
        <v>489</v>
      </c>
      <c r="D130" s="11">
        <v>8.9499999999999993</v>
      </c>
      <c r="E130" s="10">
        <v>6</v>
      </c>
      <c r="F130" s="12" t="s">
        <v>817</v>
      </c>
      <c r="G130" s="111">
        <f t="shared" si="1"/>
        <v>0</v>
      </c>
    </row>
    <row r="131" spans="1:7" x14ac:dyDescent="0.2">
      <c r="A131" s="8" t="s">
        <v>155</v>
      </c>
      <c r="B131" s="9"/>
      <c r="C131" s="10" t="s">
        <v>490</v>
      </c>
      <c r="D131" s="11">
        <v>7.9</v>
      </c>
      <c r="E131" s="10">
        <v>6</v>
      </c>
      <c r="F131" s="12" t="s">
        <v>818</v>
      </c>
      <c r="G131" s="111">
        <f t="shared" si="1"/>
        <v>0</v>
      </c>
    </row>
    <row r="132" spans="1:7" x14ac:dyDescent="0.2">
      <c r="A132" s="8" t="s">
        <v>156</v>
      </c>
      <c r="B132" s="9"/>
      <c r="C132" s="10" t="s">
        <v>491</v>
      </c>
      <c r="D132" s="11">
        <v>8.85</v>
      </c>
      <c r="E132" s="10">
        <v>6</v>
      </c>
      <c r="F132" s="12" t="s">
        <v>819</v>
      </c>
      <c r="G132" s="111">
        <f t="shared" si="1"/>
        <v>0</v>
      </c>
    </row>
    <row r="133" spans="1:7" x14ac:dyDescent="0.2">
      <c r="A133" s="8" t="s">
        <v>157</v>
      </c>
      <c r="B133" s="9"/>
      <c r="C133" s="10" t="s">
        <v>492</v>
      </c>
      <c r="D133" s="11">
        <v>9</v>
      </c>
      <c r="E133" s="10">
        <v>4</v>
      </c>
      <c r="F133" s="12" t="s">
        <v>820</v>
      </c>
      <c r="G133" s="111">
        <f t="shared" si="1"/>
        <v>0</v>
      </c>
    </row>
    <row r="134" spans="1:7" x14ac:dyDescent="0.2">
      <c r="A134" s="8" t="s">
        <v>158</v>
      </c>
      <c r="B134" s="9"/>
      <c r="C134" s="10" t="s">
        <v>493</v>
      </c>
      <c r="D134" s="11">
        <v>6.35</v>
      </c>
      <c r="E134" s="10">
        <v>12</v>
      </c>
      <c r="F134" s="12" t="s">
        <v>821</v>
      </c>
      <c r="G134" s="111">
        <f t="shared" si="1"/>
        <v>0</v>
      </c>
    </row>
    <row r="135" spans="1:7" x14ac:dyDescent="0.2">
      <c r="A135" s="8" t="s">
        <v>159</v>
      </c>
      <c r="B135" s="9"/>
      <c r="C135" s="10" t="s">
        <v>494</v>
      </c>
      <c r="D135" s="11">
        <v>5.45</v>
      </c>
      <c r="E135" s="10">
        <v>6</v>
      </c>
      <c r="F135" s="12" t="s">
        <v>822</v>
      </c>
      <c r="G135" s="111">
        <f t="shared" si="1"/>
        <v>0</v>
      </c>
    </row>
    <row r="136" spans="1:7" x14ac:dyDescent="0.2">
      <c r="A136" s="8" t="s">
        <v>160</v>
      </c>
      <c r="B136" s="9"/>
      <c r="C136" s="10" t="s">
        <v>495</v>
      </c>
      <c r="D136" s="11">
        <v>4.7</v>
      </c>
      <c r="E136" s="10">
        <v>6</v>
      </c>
      <c r="F136" s="12" t="s">
        <v>823</v>
      </c>
      <c r="G136" s="111">
        <f t="shared" si="1"/>
        <v>0</v>
      </c>
    </row>
    <row r="137" spans="1:7" x14ac:dyDescent="0.2">
      <c r="A137" s="8" t="s">
        <v>161</v>
      </c>
      <c r="B137" s="9"/>
      <c r="C137" s="10" t="s">
        <v>496</v>
      </c>
      <c r="D137" s="11">
        <v>8.6999999999999993</v>
      </c>
      <c r="E137" s="10">
        <v>6</v>
      </c>
      <c r="F137" s="12" t="s">
        <v>824</v>
      </c>
      <c r="G137" s="111">
        <f t="shared" si="1"/>
        <v>0</v>
      </c>
    </row>
    <row r="138" spans="1:7" x14ac:dyDescent="0.2">
      <c r="A138" s="8" t="s">
        <v>162</v>
      </c>
      <c r="B138" s="9"/>
      <c r="C138" s="10" t="s">
        <v>497</v>
      </c>
      <c r="D138" s="11">
        <v>5.75</v>
      </c>
      <c r="E138" s="10">
        <v>6</v>
      </c>
      <c r="F138" s="12" t="s">
        <v>825</v>
      </c>
      <c r="G138" s="111">
        <f t="shared" si="1"/>
        <v>0</v>
      </c>
    </row>
    <row r="139" spans="1:7" x14ac:dyDescent="0.2">
      <c r="A139" s="8" t="s">
        <v>163</v>
      </c>
      <c r="B139" s="9"/>
      <c r="C139" s="10" t="s">
        <v>498</v>
      </c>
      <c r="D139" s="11">
        <v>11.1</v>
      </c>
      <c r="E139" s="10">
        <v>4</v>
      </c>
      <c r="F139" s="12" t="s">
        <v>826</v>
      </c>
      <c r="G139" s="111">
        <f t="shared" si="1"/>
        <v>0</v>
      </c>
    </row>
    <row r="140" spans="1:7" x14ac:dyDescent="0.2">
      <c r="A140" s="8" t="s">
        <v>164</v>
      </c>
      <c r="B140" s="9"/>
      <c r="C140" s="10" t="s">
        <v>499</v>
      </c>
      <c r="D140" s="11">
        <v>12.95</v>
      </c>
      <c r="E140" s="10">
        <v>6</v>
      </c>
      <c r="F140" s="12" t="s">
        <v>827</v>
      </c>
      <c r="G140" s="111">
        <f t="shared" si="1"/>
        <v>0</v>
      </c>
    </row>
    <row r="141" spans="1:7" x14ac:dyDescent="0.2">
      <c r="A141" s="8" t="s">
        <v>165</v>
      </c>
      <c r="B141" s="9"/>
      <c r="C141" s="10" t="s">
        <v>500</v>
      </c>
      <c r="D141" s="11">
        <v>12</v>
      </c>
      <c r="E141" s="10">
        <v>6</v>
      </c>
      <c r="F141" s="12" t="s">
        <v>828</v>
      </c>
      <c r="G141" s="111">
        <f t="shared" si="1"/>
        <v>0</v>
      </c>
    </row>
    <row r="142" spans="1:7" x14ac:dyDescent="0.2">
      <c r="A142" s="8" t="s">
        <v>166</v>
      </c>
      <c r="B142" s="9"/>
      <c r="C142" s="10" t="s">
        <v>501</v>
      </c>
      <c r="D142" s="11">
        <v>13.65</v>
      </c>
      <c r="E142" s="10">
        <v>6</v>
      </c>
      <c r="F142" s="12" t="s">
        <v>829</v>
      </c>
      <c r="G142" s="111">
        <f t="shared" si="1"/>
        <v>0</v>
      </c>
    </row>
    <row r="143" spans="1:7" x14ac:dyDescent="0.2">
      <c r="A143" s="8" t="s">
        <v>167</v>
      </c>
      <c r="B143" s="9"/>
      <c r="C143" s="10" t="s">
        <v>502</v>
      </c>
      <c r="D143" s="11">
        <v>9.1999999999999993</v>
      </c>
      <c r="E143" s="10">
        <v>6</v>
      </c>
      <c r="F143" s="12" t="s">
        <v>830</v>
      </c>
      <c r="G143" s="111">
        <f t="shared" si="1"/>
        <v>0</v>
      </c>
    </row>
    <row r="144" spans="1:7" x14ac:dyDescent="0.2">
      <c r="A144" s="8" t="s">
        <v>168</v>
      </c>
      <c r="B144" s="9"/>
      <c r="C144" s="10" t="s">
        <v>503</v>
      </c>
      <c r="D144" s="11">
        <v>8</v>
      </c>
      <c r="E144" s="10">
        <v>6</v>
      </c>
      <c r="F144" s="12" t="s">
        <v>831</v>
      </c>
      <c r="G144" s="111">
        <f t="shared" si="1"/>
        <v>0</v>
      </c>
    </row>
    <row r="145" spans="1:7" x14ac:dyDescent="0.2">
      <c r="A145" s="8" t="s">
        <v>169</v>
      </c>
      <c r="B145" s="9"/>
      <c r="C145" s="10" t="s">
        <v>504</v>
      </c>
      <c r="D145" s="11">
        <v>8.1999999999999993</v>
      </c>
      <c r="E145" s="10">
        <v>6</v>
      </c>
      <c r="F145" s="12" t="s">
        <v>832</v>
      </c>
      <c r="G145" s="111">
        <f t="shared" si="1"/>
        <v>0</v>
      </c>
    </row>
    <row r="146" spans="1:7" x14ac:dyDescent="0.2">
      <c r="A146" s="8" t="s">
        <v>170</v>
      </c>
      <c r="B146" s="9"/>
      <c r="C146" s="10" t="s">
        <v>505</v>
      </c>
      <c r="D146" s="11">
        <v>9.65</v>
      </c>
      <c r="E146" s="10">
        <v>4</v>
      </c>
      <c r="F146" s="12" t="s">
        <v>833</v>
      </c>
      <c r="G146" s="111">
        <f t="shared" si="1"/>
        <v>0</v>
      </c>
    </row>
    <row r="147" spans="1:7" x14ac:dyDescent="0.2">
      <c r="A147" s="8" t="s">
        <v>171</v>
      </c>
      <c r="B147" s="9"/>
      <c r="C147" s="10" t="s">
        <v>506</v>
      </c>
      <c r="D147" s="11">
        <v>10.95</v>
      </c>
      <c r="E147" s="10">
        <v>4</v>
      </c>
      <c r="F147" s="12" t="s">
        <v>834</v>
      </c>
      <c r="G147" s="111">
        <f t="shared" ref="G147:G210" si="2">B147*D147</f>
        <v>0</v>
      </c>
    </row>
    <row r="148" spans="1:7" x14ac:dyDescent="0.2">
      <c r="A148" s="8" t="s">
        <v>172</v>
      </c>
      <c r="B148" s="9"/>
      <c r="C148" s="10" t="s">
        <v>507</v>
      </c>
      <c r="D148" s="11">
        <v>13.15</v>
      </c>
      <c r="E148" s="10">
        <v>4</v>
      </c>
      <c r="F148" s="12" t="s">
        <v>835</v>
      </c>
      <c r="G148" s="111">
        <f t="shared" si="2"/>
        <v>0</v>
      </c>
    </row>
    <row r="149" spans="1:7" x14ac:dyDescent="0.2">
      <c r="A149" s="8" t="s">
        <v>173</v>
      </c>
      <c r="B149" s="9"/>
      <c r="C149" s="10" t="s">
        <v>508</v>
      </c>
      <c r="D149" s="11">
        <v>13.2</v>
      </c>
      <c r="E149" s="10">
        <v>4</v>
      </c>
      <c r="F149" s="12" t="s">
        <v>836</v>
      </c>
      <c r="G149" s="111">
        <f t="shared" si="2"/>
        <v>0</v>
      </c>
    </row>
    <row r="150" spans="1:7" x14ac:dyDescent="0.2">
      <c r="A150" s="8" t="s">
        <v>174</v>
      </c>
      <c r="B150" s="9"/>
      <c r="C150" s="10" t="s">
        <v>509</v>
      </c>
      <c r="D150" s="11">
        <v>4.5999999999999996</v>
      </c>
      <c r="E150" s="10">
        <v>6</v>
      </c>
      <c r="F150" s="12" t="s">
        <v>837</v>
      </c>
      <c r="G150" s="111">
        <f t="shared" si="2"/>
        <v>0</v>
      </c>
    </row>
    <row r="151" spans="1:7" x14ac:dyDescent="0.2">
      <c r="A151" s="8" t="s">
        <v>175</v>
      </c>
      <c r="B151" s="9"/>
      <c r="C151" s="10" t="s">
        <v>510</v>
      </c>
      <c r="D151" s="11">
        <v>12.1</v>
      </c>
      <c r="E151" s="10">
        <v>6</v>
      </c>
      <c r="F151" s="12" t="s">
        <v>838</v>
      </c>
      <c r="G151" s="111">
        <f t="shared" si="2"/>
        <v>0</v>
      </c>
    </row>
    <row r="152" spans="1:7" x14ac:dyDescent="0.2">
      <c r="A152" s="8" t="s">
        <v>176</v>
      </c>
      <c r="B152" s="9"/>
      <c r="C152" s="10" t="s">
        <v>511</v>
      </c>
      <c r="D152" s="11">
        <v>14.3</v>
      </c>
      <c r="E152" s="10">
        <v>6</v>
      </c>
      <c r="F152" s="12" t="s">
        <v>839</v>
      </c>
      <c r="G152" s="111">
        <f t="shared" si="2"/>
        <v>0</v>
      </c>
    </row>
    <row r="153" spans="1:7" x14ac:dyDescent="0.2">
      <c r="A153" s="8" t="s">
        <v>177</v>
      </c>
      <c r="B153" s="9"/>
      <c r="C153" s="10" t="s">
        <v>512</v>
      </c>
      <c r="D153" s="11">
        <v>15.45</v>
      </c>
      <c r="E153" s="10">
        <v>4</v>
      </c>
      <c r="F153" s="12" t="s">
        <v>840</v>
      </c>
      <c r="G153" s="111">
        <f t="shared" si="2"/>
        <v>0</v>
      </c>
    </row>
    <row r="154" spans="1:7" x14ac:dyDescent="0.2">
      <c r="A154" s="8" t="s">
        <v>178</v>
      </c>
      <c r="B154" s="9"/>
      <c r="C154" s="10" t="s">
        <v>513</v>
      </c>
      <c r="D154" s="11">
        <v>9</v>
      </c>
      <c r="E154" s="10">
        <v>6</v>
      </c>
      <c r="F154" s="12" t="s">
        <v>841</v>
      </c>
      <c r="G154" s="111">
        <f t="shared" si="2"/>
        <v>0</v>
      </c>
    </row>
    <row r="155" spans="1:7" x14ac:dyDescent="0.2">
      <c r="A155" s="8" t="s">
        <v>179</v>
      </c>
      <c r="B155" s="9"/>
      <c r="C155" s="10" t="s">
        <v>514</v>
      </c>
      <c r="D155" s="11">
        <v>13.65</v>
      </c>
      <c r="E155" s="10">
        <v>4</v>
      </c>
      <c r="F155" s="12" t="s">
        <v>842</v>
      </c>
      <c r="G155" s="111">
        <f t="shared" si="2"/>
        <v>0</v>
      </c>
    </row>
    <row r="156" spans="1:7" x14ac:dyDescent="0.2">
      <c r="A156" s="8" t="s">
        <v>180</v>
      </c>
      <c r="B156" s="9"/>
      <c r="C156" s="10" t="s">
        <v>515</v>
      </c>
      <c r="D156" s="11">
        <v>11.85</v>
      </c>
      <c r="E156" s="10">
        <v>4</v>
      </c>
      <c r="F156" s="12" t="s">
        <v>843</v>
      </c>
      <c r="G156" s="111">
        <f t="shared" si="2"/>
        <v>0</v>
      </c>
    </row>
    <row r="157" spans="1:7" x14ac:dyDescent="0.2">
      <c r="A157" s="8" t="s">
        <v>181</v>
      </c>
      <c r="B157" s="9"/>
      <c r="C157" s="10" t="s">
        <v>516</v>
      </c>
      <c r="D157" s="11">
        <v>10</v>
      </c>
      <c r="E157" s="10">
        <v>4</v>
      </c>
      <c r="F157" s="12" t="s">
        <v>844</v>
      </c>
      <c r="G157" s="111">
        <f t="shared" si="2"/>
        <v>0</v>
      </c>
    </row>
    <row r="158" spans="1:7" x14ac:dyDescent="0.2">
      <c r="A158" s="8" t="s">
        <v>182</v>
      </c>
      <c r="B158" s="9"/>
      <c r="C158" s="10" t="s">
        <v>517</v>
      </c>
      <c r="D158" s="11">
        <v>12.2</v>
      </c>
      <c r="E158" s="10">
        <v>4</v>
      </c>
      <c r="F158" s="12" t="s">
        <v>845</v>
      </c>
      <c r="G158" s="111">
        <f t="shared" si="2"/>
        <v>0</v>
      </c>
    </row>
    <row r="159" spans="1:7" x14ac:dyDescent="0.2">
      <c r="A159" s="8" t="s">
        <v>183</v>
      </c>
      <c r="B159" s="9"/>
      <c r="C159" s="10" t="s">
        <v>518</v>
      </c>
      <c r="D159" s="11">
        <v>7.95</v>
      </c>
      <c r="E159" s="10">
        <v>4</v>
      </c>
      <c r="F159" s="12" t="s">
        <v>846</v>
      </c>
      <c r="G159" s="111">
        <f t="shared" si="2"/>
        <v>0</v>
      </c>
    </row>
    <row r="160" spans="1:7" x14ac:dyDescent="0.2">
      <c r="A160" s="8" t="s">
        <v>184</v>
      </c>
      <c r="B160" s="9"/>
      <c r="C160" s="10" t="s">
        <v>519</v>
      </c>
      <c r="D160" s="11">
        <v>6.5</v>
      </c>
      <c r="E160" s="10">
        <v>6</v>
      </c>
      <c r="F160" s="12" t="s">
        <v>847</v>
      </c>
      <c r="G160" s="111">
        <f t="shared" si="2"/>
        <v>0</v>
      </c>
    </row>
    <row r="161" spans="1:7" x14ac:dyDescent="0.2">
      <c r="A161" s="8" t="s">
        <v>185</v>
      </c>
      <c r="B161" s="9"/>
      <c r="C161" s="10" t="s">
        <v>520</v>
      </c>
      <c r="D161" s="11">
        <v>25</v>
      </c>
      <c r="E161" s="10">
        <v>2</v>
      </c>
      <c r="F161" s="12" t="s">
        <v>848</v>
      </c>
      <c r="G161" s="111">
        <f t="shared" si="2"/>
        <v>0</v>
      </c>
    </row>
    <row r="162" spans="1:7" x14ac:dyDescent="0.2">
      <c r="A162" s="8" t="s">
        <v>186</v>
      </c>
      <c r="B162" s="9"/>
      <c r="C162" s="10" t="s">
        <v>521</v>
      </c>
      <c r="D162" s="11">
        <v>16.649999999999999</v>
      </c>
      <c r="E162" s="10">
        <v>4</v>
      </c>
      <c r="F162" s="12" t="s">
        <v>849</v>
      </c>
      <c r="G162" s="111">
        <f t="shared" si="2"/>
        <v>0</v>
      </c>
    </row>
    <row r="163" spans="1:7" x14ac:dyDescent="0.2">
      <c r="A163" s="8" t="s">
        <v>187</v>
      </c>
      <c r="B163" s="9"/>
      <c r="C163" s="10" t="s">
        <v>522</v>
      </c>
      <c r="D163" s="11">
        <v>14.1</v>
      </c>
      <c r="E163" s="10">
        <v>6</v>
      </c>
      <c r="F163" s="12" t="s">
        <v>850</v>
      </c>
      <c r="G163" s="111">
        <f t="shared" si="2"/>
        <v>0</v>
      </c>
    </row>
    <row r="164" spans="1:7" x14ac:dyDescent="0.2">
      <c r="A164" s="8" t="s">
        <v>188</v>
      </c>
      <c r="B164" s="9"/>
      <c r="C164" s="10" t="s">
        <v>523</v>
      </c>
      <c r="D164" s="11">
        <v>15.85</v>
      </c>
      <c r="E164" s="10">
        <v>6</v>
      </c>
      <c r="F164" s="12" t="s">
        <v>851</v>
      </c>
      <c r="G164" s="111">
        <f t="shared" si="2"/>
        <v>0</v>
      </c>
    </row>
    <row r="165" spans="1:7" x14ac:dyDescent="0.2">
      <c r="A165" s="8" t="s">
        <v>189</v>
      </c>
      <c r="B165" s="9"/>
      <c r="C165" s="10" t="s">
        <v>524</v>
      </c>
      <c r="D165" s="11">
        <v>17.5</v>
      </c>
      <c r="E165" s="10">
        <v>6</v>
      </c>
      <c r="F165" s="12" t="s">
        <v>852</v>
      </c>
      <c r="G165" s="111">
        <f t="shared" si="2"/>
        <v>0</v>
      </c>
    </row>
    <row r="166" spans="1:7" x14ac:dyDescent="0.2">
      <c r="A166" s="8" t="s">
        <v>190</v>
      </c>
      <c r="B166" s="9"/>
      <c r="C166" s="10" t="s">
        <v>525</v>
      </c>
      <c r="D166" s="11">
        <v>25.7</v>
      </c>
      <c r="E166" s="10">
        <v>6</v>
      </c>
      <c r="F166" s="12" t="s">
        <v>853</v>
      </c>
      <c r="G166" s="111">
        <f t="shared" si="2"/>
        <v>0</v>
      </c>
    </row>
    <row r="167" spans="1:7" x14ac:dyDescent="0.2">
      <c r="A167" s="8" t="s">
        <v>191</v>
      </c>
      <c r="B167" s="9"/>
      <c r="C167" s="10" t="s">
        <v>526</v>
      </c>
      <c r="D167" s="11">
        <v>28.75</v>
      </c>
      <c r="E167" s="10">
        <v>6</v>
      </c>
      <c r="F167" s="12" t="s">
        <v>854</v>
      </c>
      <c r="G167" s="111">
        <f t="shared" si="2"/>
        <v>0</v>
      </c>
    </row>
    <row r="168" spans="1:7" x14ac:dyDescent="0.2">
      <c r="A168" s="8" t="s">
        <v>192</v>
      </c>
      <c r="B168" s="9"/>
      <c r="C168" s="10" t="s">
        <v>527</v>
      </c>
      <c r="D168" s="11">
        <v>36.35</v>
      </c>
      <c r="E168" s="10">
        <v>4</v>
      </c>
      <c r="F168" s="12" t="s">
        <v>855</v>
      </c>
      <c r="G168" s="111">
        <f t="shared" si="2"/>
        <v>0</v>
      </c>
    </row>
    <row r="169" spans="1:7" x14ac:dyDescent="0.2">
      <c r="A169" s="8" t="s">
        <v>193</v>
      </c>
      <c r="B169" s="9"/>
      <c r="C169" s="10" t="s">
        <v>528</v>
      </c>
      <c r="D169" s="11">
        <v>33</v>
      </c>
      <c r="E169" s="10">
        <v>4</v>
      </c>
      <c r="F169" s="12" t="s">
        <v>856</v>
      </c>
      <c r="G169" s="111">
        <f t="shared" si="2"/>
        <v>0</v>
      </c>
    </row>
    <row r="170" spans="1:7" x14ac:dyDescent="0.2">
      <c r="A170" s="8" t="s">
        <v>194</v>
      </c>
      <c r="B170" s="9"/>
      <c r="C170" s="10" t="s">
        <v>529</v>
      </c>
      <c r="D170" s="11">
        <v>23.25</v>
      </c>
      <c r="E170" s="10">
        <v>5</v>
      </c>
      <c r="F170" s="12" t="s">
        <v>857</v>
      </c>
      <c r="G170" s="111">
        <f t="shared" si="2"/>
        <v>0</v>
      </c>
    </row>
    <row r="171" spans="1:7" x14ac:dyDescent="0.2">
      <c r="A171" s="8" t="s">
        <v>195</v>
      </c>
      <c r="B171" s="9"/>
      <c r="C171" s="10" t="s">
        <v>530</v>
      </c>
      <c r="D171" s="11">
        <v>13.7</v>
      </c>
      <c r="E171" s="10">
        <v>8</v>
      </c>
      <c r="F171" s="12" t="s">
        <v>858</v>
      </c>
      <c r="G171" s="111">
        <f t="shared" si="2"/>
        <v>0</v>
      </c>
    </row>
    <row r="172" spans="1:7" x14ac:dyDescent="0.2">
      <c r="A172" s="8" t="s">
        <v>196</v>
      </c>
      <c r="B172" s="9"/>
      <c r="C172" s="10" t="s">
        <v>531</v>
      </c>
      <c r="D172" s="11">
        <v>40.5</v>
      </c>
      <c r="E172" s="10">
        <v>5</v>
      </c>
      <c r="F172" s="12" t="s">
        <v>859</v>
      </c>
      <c r="G172" s="111">
        <f t="shared" si="2"/>
        <v>0</v>
      </c>
    </row>
    <row r="173" spans="1:7" x14ac:dyDescent="0.2">
      <c r="A173" s="8" t="s">
        <v>197</v>
      </c>
      <c r="B173" s="9"/>
      <c r="C173" s="10" t="s">
        <v>532</v>
      </c>
      <c r="D173" s="11">
        <v>13.85</v>
      </c>
      <c r="E173" s="10">
        <v>6</v>
      </c>
      <c r="F173" s="12" t="s">
        <v>860</v>
      </c>
      <c r="G173" s="111">
        <f t="shared" si="2"/>
        <v>0</v>
      </c>
    </row>
    <row r="174" spans="1:7" x14ac:dyDescent="0.2">
      <c r="A174" s="8" t="s">
        <v>198</v>
      </c>
      <c r="B174" s="9"/>
      <c r="C174" s="10" t="s">
        <v>533</v>
      </c>
      <c r="D174" s="11">
        <v>16.18</v>
      </c>
      <c r="E174" s="10">
        <v>6</v>
      </c>
      <c r="F174" s="12" t="s">
        <v>861</v>
      </c>
      <c r="G174" s="111">
        <f t="shared" si="2"/>
        <v>0</v>
      </c>
    </row>
    <row r="175" spans="1:7" x14ac:dyDescent="0.2">
      <c r="A175" s="8" t="s">
        <v>199</v>
      </c>
      <c r="B175" s="9"/>
      <c r="C175" s="10" t="s">
        <v>534</v>
      </c>
      <c r="D175" s="11">
        <v>31.5</v>
      </c>
      <c r="E175" s="10">
        <v>3</v>
      </c>
      <c r="F175" s="12" t="s">
        <v>862</v>
      </c>
      <c r="G175" s="111">
        <f t="shared" si="2"/>
        <v>0</v>
      </c>
    </row>
    <row r="176" spans="1:7" x14ac:dyDescent="0.2">
      <c r="A176" s="8" t="s">
        <v>200</v>
      </c>
      <c r="B176" s="9"/>
      <c r="C176" s="10" t="s">
        <v>535</v>
      </c>
      <c r="D176" s="11">
        <v>33.4</v>
      </c>
      <c r="E176" s="10">
        <v>3</v>
      </c>
      <c r="F176" s="12" t="s">
        <v>863</v>
      </c>
      <c r="G176" s="111">
        <f t="shared" si="2"/>
        <v>0</v>
      </c>
    </row>
    <row r="177" spans="1:7" x14ac:dyDescent="0.2">
      <c r="A177" s="8" t="s">
        <v>201</v>
      </c>
      <c r="B177" s="9"/>
      <c r="C177" s="10" t="s">
        <v>536</v>
      </c>
      <c r="D177" s="11">
        <v>37.299999999999997</v>
      </c>
      <c r="E177" s="10">
        <v>2</v>
      </c>
      <c r="F177" s="12" t="s">
        <v>864</v>
      </c>
      <c r="G177" s="111">
        <f t="shared" si="2"/>
        <v>0</v>
      </c>
    </row>
    <row r="178" spans="1:7" x14ac:dyDescent="0.2">
      <c r="A178" s="8" t="s">
        <v>202</v>
      </c>
      <c r="B178" s="9"/>
      <c r="C178" s="10" t="s">
        <v>537</v>
      </c>
      <c r="D178" s="11">
        <v>14.9</v>
      </c>
      <c r="E178" s="10">
        <v>6</v>
      </c>
      <c r="F178" s="12" t="s">
        <v>865</v>
      </c>
      <c r="G178" s="111">
        <f t="shared" si="2"/>
        <v>0</v>
      </c>
    </row>
    <row r="179" spans="1:7" x14ac:dyDescent="0.2">
      <c r="A179" s="8" t="s">
        <v>203</v>
      </c>
      <c r="B179" s="9"/>
      <c r="C179" s="10" t="s">
        <v>538</v>
      </c>
      <c r="D179" s="11">
        <v>16</v>
      </c>
      <c r="E179" s="10">
        <v>6</v>
      </c>
      <c r="F179" s="12" t="s">
        <v>866</v>
      </c>
      <c r="G179" s="111">
        <f t="shared" si="2"/>
        <v>0</v>
      </c>
    </row>
    <row r="180" spans="1:7" ht="25.5" x14ac:dyDescent="0.2">
      <c r="A180" s="8" t="s">
        <v>204</v>
      </c>
      <c r="B180" s="9"/>
      <c r="C180" s="10" t="s">
        <v>539</v>
      </c>
      <c r="D180" s="11">
        <v>24.45</v>
      </c>
      <c r="E180" s="10">
        <v>6</v>
      </c>
      <c r="F180" s="12" t="s">
        <v>867</v>
      </c>
      <c r="G180" s="111">
        <f t="shared" si="2"/>
        <v>0</v>
      </c>
    </row>
    <row r="181" spans="1:7" x14ac:dyDescent="0.2">
      <c r="A181" s="8" t="s">
        <v>205</v>
      </c>
      <c r="B181" s="9"/>
      <c r="C181" s="10" t="s">
        <v>540</v>
      </c>
      <c r="D181" s="11">
        <v>27</v>
      </c>
      <c r="E181" s="10">
        <v>6</v>
      </c>
      <c r="F181" s="12" t="s">
        <v>868</v>
      </c>
      <c r="G181" s="111">
        <f t="shared" si="2"/>
        <v>0</v>
      </c>
    </row>
    <row r="182" spans="1:7" x14ac:dyDescent="0.2">
      <c r="A182" s="8" t="s">
        <v>206</v>
      </c>
      <c r="B182" s="9"/>
      <c r="C182" s="10" t="s">
        <v>541</v>
      </c>
      <c r="D182" s="11">
        <v>30</v>
      </c>
      <c r="E182" s="10">
        <v>4</v>
      </c>
      <c r="F182" s="12" t="s">
        <v>869</v>
      </c>
      <c r="G182" s="111">
        <f t="shared" si="2"/>
        <v>0</v>
      </c>
    </row>
    <row r="183" spans="1:7" x14ac:dyDescent="0.2">
      <c r="A183" s="8" t="s">
        <v>207</v>
      </c>
      <c r="B183" s="9"/>
      <c r="C183" s="10" t="s">
        <v>542</v>
      </c>
      <c r="D183" s="11">
        <v>25</v>
      </c>
      <c r="E183" s="10">
        <v>4</v>
      </c>
      <c r="F183" s="12" t="s">
        <v>870</v>
      </c>
      <c r="G183" s="111">
        <f t="shared" si="2"/>
        <v>0</v>
      </c>
    </row>
    <row r="184" spans="1:7" x14ac:dyDescent="0.2">
      <c r="A184" s="8" t="s">
        <v>208</v>
      </c>
      <c r="B184" s="9"/>
      <c r="C184" s="10" t="s">
        <v>543</v>
      </c>
      <c r="D184" s="11">
        <v>69.7</v>
      </c>
      <c r="E184" s="10">
        <v>4</v>
      </c>
      <c r="F184" s="12" t="s">
        <v>871</v>
      </c>
      <c r="G184" s="111">
        <f t="shared" si="2"/>
        <v>0</v>
      </c>
    </row>
    <row r="185" spans="1:7" ht="25.5" x14ac:dyDescent="0.2">
      <c r="A185" s="8" t="s">
        <v>209</v>
      </c>
      <c r="B185" s="9"/>
      <c r="C185" s="10" t="s">
        <v>544</v>
      </c>
      <c r="D185" s="11">
        <v>87.5</v>
      </c>
      <c r="E185" s="10">
        <v>4</v>
      </c>
      <c r="F185" s="12" t="s">
        <v>872</v>
      </c>
      <c r="G185" s="111">
        <f t="shared" si="2"/>
        <v>0</v>
      </c>
    </row>
    <row r="186" spans="1:7" ht="25.5" x14ac:dyDescent="0.2">
      <c r="A186" s="8" t="s">
        <v>210</v>
      </c>
      <c r="B186" s="9"/>
      <c r="C186" s="10" t="s">
        <v>545</v>
      </c>
      <c r="D186" s="11">
        <v>33.1</v>
      </c>
      <c r="E186" s="10">
        <v>4</v>
      </c>
      <c r="F186" s="12" t="s">
        <v>873</v>
      </c>
      <c r="G186" s="111">
        <f t="shared" si="2"/>
        <v>0</v>
      </c>
    </row>
    <row r="187" spans="1:7" x14ac:dyDescent="0.2">
      <c r="A187" s="8" t="s">
        <v>211</v>
      </c>
      <c r="B187" s="9"/>
      <c r="C187" s="10" t="s">
        <v>546</v>
      </c>
      <c r="D187" s="11">
        <v>34.85</v>
      </c>
      <c r="E187" s="10">
        <v>4</v>
      </c>
      <c r="F187" s="12" t="s">
        <v>874</v>
      </c>
      <c r="G187" s="111">
        <f t="shared" si="2"/>
        <v>0</v>
      </c>
    </row>
    <row r="188" spans="1:7" x14ac:dyDescent="0.2">
      <c r="A188" s="8" t="s">
        <v>212</v>
      </c>
      <c r="B188" s="9"/>
      <c r="C188" s="10" t="s">
        <v>547</v>
      </c>
      <c r="D188" s="11">
        <v>39.25</v>
      </c>
      <c r="E188" s="10">
        <v>4</v>
      </c>
      <c r="F188" s="12" t="s">
        <v>875</v>
      </c>
      <c r="G188" s="111">
        <f t="shared" si="2"/>
        <v>0</v>
      </c>
    </row>
    <row r="189" spans="1:7" x14ac:dyDescent="0.2">
      <c r="A189" s="8" t="s">
        <v>213</v>
      </c>
      <c r="B189" s="9"/>
      <c r="C189" s="10" t="s">
        <v>548</v>
      </c>
      <c r="D189" s="11">
        <v>40</v>
      </c>
      <c r="E189" s="10">
        <v>4</v>
      </c>
      <c r="F189" s="12" t="s">
        <v>876</v>
      </c>
      <c r="G189" s="111">
        <f t="shared" si="2"/>
        <v>0</v>
      </c>
    </row>
    <row r="190" spans="1:7" x14ac:dyDescent="0.2">
      <c r="A190" s="8" t="s">
        <v>214</v>
      </c>
      <c r="B190" s="9"/>
      <c r="C190" s="10" t="s">
        <v>549</v>
      </c>
      <c r="D190" s="11">
        <v>33.549999999999997</v>
      </c>
      <c r="E190" s="10">
        <v>4</v>
      </c>
      <c r="F190" s="12" t="s">
        <v>877</v>
      </c>
      <c r="G190" s="111">
        <f t="shared" si="2"/>
        <v>0</v>
      </c>
    </row>
    <row r="191" spans="1:7" ht="25.5" x14ac:dyDescent="0.2">
      <c r="A191" s="8" t="s">
        <v>215</v>
      </c>
      <c r="B191" s="9"/>
      <c r="C191" s="10" t="s">
        <v>550</v>
      </c>
      <c r="D191" s="11">
        <v>36.35</v>
      </c>
      <c r="E191" s="10">
        <v>4</v>
      </c>
      <c r="F191" s="12" t="s">
        <v>878</v>
      </c>
      <c r="G191" s="111">
        <f t="shared" si="2"/>
        <v>0</v>
      </c>
    </row>
    <row r="192" spans="1:7" x14ac:dyDescent="0.2">
      <c r="A192" s="8" t="s">
        <v>216</v>
      </c>
      <c r="B192" s="9"/>
      <c r="C192" s="10" t="s">
        <v>551</v>
      </c>
      <c r="D192" s="11">
        <v>40.450000000000003</v>
      </c>
      <c r="E192" s="10">
        <v>4</v>
      </c>
      <c r="F192" s="12" t="s">
        <v>879</v>
      </c>
      <c r="G192" s="111">
        <f t="shared" si="2"/>
        <v>0</v>
      </c>
    </row>
    <row r="193" spans="1:8" x14ac:dyDescent="0.2">
      <c r="A193" s="8" t="s">
        <v>217</v>
      </c>
      <c r="B193" s="9"/>
      <c r="C193" s="10" t="s">
        <v>552</v>
      </c>
      <c r="D193" s="11">
        <v>43.45</v>
      </c>
      <c r="E193" s="10">
        <v>4</v>
      </c>
      <c r="F193" s="12" t="s">
        <v>880</v>
      </c>
      <c r="G193" s="111">
        <f t="shared" si="2"/>
        <v>0</v>
      </c>
    </row>
    <row r="194" spans="1:8" x14ac:dyDescent="0.2">
      <c r="A194" s="8" t="s">
        <v>218</v>
      </c>
      <c r="B194" s="9"/>
      <c r="C194" s="10" t="s">
        <v>553</v>
      </c>
      <c r="D194" s="11">
        <v>48.3</v>
      </c>
      <c r="E194" s="10">
        <v>4</v>
      </c>
      <c r="F194" s="12" t="s">
        <v>881</v>
      </c>
      <c r="G194" s="111">
        <f t="shared" si="2"/>
        <v>0</v>
      </c>
    </row>
    <row r="195" spans="1:8" x14ac:dyDescent="0.2">
      <c r="A195" s="8" t="s">
        <v>219</v>
      </c>
      <c r="B195" s="9"/>
      <c r="C195" s="10" t="s">
        <v>554</v>
      </c>
      <c r="D195" s="11">
        <v>21.95</v>
      </c>
      <c r="E195" s="10">
        <v>6</v>
      </c>
      <c r="F195" s="12" t="s">
        <v>882</v>
      </c>
      <c r="G195" s="111">
        <f t="shared" si="2"/>
        <v>0</v>
      </c>
    </row>
    <row r="196" spans="1:8" x14ac:dyDescent="0.2">
      <c r="A196" s="8" t="s">
        <v>220</v>
      </c>
      <c r="B196" s="9"/>
      <c r="C196" s="10" t="s">
        <v>555</v>
      </c>
      <c r="D196" s="117">
        <v>0</v>
      </c>
      <c r="E196" s="10">
        <v>4</v>
      </c>
      <c r="F196" s="12" t="s">
        <v>883</v>
      </c>
      <c r="G196" s="112">
        <f t="shared" si="2"/>
        <v>0</v>
      </c>
      <c r="H196" s="24" t="s">
        <v>1327</v>
      </c>
    </row>
    <row r="197" spans="1:8" x14ac:dyDescent="0.2">
      <c r="A197" s="8" t="s">
        <v>221</v>
      </c>
      <c r="B197" s="9"/>
      <c r="C197" s="10" t="s">
        <v>556</v>
      </c>
      <c r="D197" s="117">
        <v>0</v>
      </c>
      <c r="E197" s="10">
        <v>4</v>
      </c>
      <c r="F197" s="12" t="s">
        <v>884</v>
      </c>
      <c r="G197" s="112">
        <f t="shared" si="2"/>
        <v>0</v>
      </c>
      <c r="H197" s="24" t="s">
        <v>1327</v>
      </c>
    </row>
    <row r="198" spans="1:8" x14ac:dyDescent="0.2">
      <c r="A198" s="8" t="s">
        <v>222</v>
      </c>
      <c r="B198" s="9"/>
      <c r="C198" s="10" t="s">
        <v>557</v>
      </c>
      <c r="D198" s="117">
        <v>0</v>
      </c>
      <c r="E198" s="10">
        <v>4</v>
      </c>
      <c r="F198" s="12" t="s">
        <v>885</v>
      </c>
      <c r="G198" s="112">
        <f t="shared" si="2"/>
        <v>0</v>
      </c>
      <c r="H198" s="24" t="s">
        <v>1327</v>
      </c>
    </row>
    <row r="199" spans="1:8" x14ac:dyDescent="0.2">
      <c r="A199" s="8" t="s">
        <v>223</v>
      </c>
      <c r="B199" s="9"/>
      <c r="C199" s="10" t="s">
        <v>558</v>
      </c>
      <c r="D199" s="117">
        <v>0</v>
      </c>
      <c r="E199" s="10">
        <v>4</v>
      </c>
      <c r="F199" s="12" t="s">
        <v>886</v>
      </c>
      <c r="G199" s="112">
        <f t="shared" si="2"/>
        <v>0</v>
      </c>
      <c r="H199" s="24" t="s">
        <v>1327</v>
      </c>
    </row>
    <row r="200" spans="1:8" x14ac:dyDescent="0.2">
      <c r="A200" s="8" t="s">
        <v>224</v>
      </c>
      <c r="B200" s="9"/>
      <c r="C200" s="10" t="s">
        <v>559</v>
      </c>
      <c r="D200" s="117">
        <v>0</v>
      </c>
      <c r="E200" s="10">
        <v>3</v>
      </c>
      <c r="F200" s="12" t="s">
        <v>887</v>
      </c>
      <c r="G200" s="112">
        <f t="shared" si="2"/>
        <v>0</v>
      </c>
      <c r="H200" s="24" t="s">
        <v>1327</v>
      </c>
    </row>
    <row r="201" spans="1:8" x14ac:dyDescent="0.2">
      <c r="A201" s="8" t="s">
        <v>225</v>
      </c>
      <c r="B201" s="9"/>
      <c r="C201" s="10" t="s">
        <v>560</v>
      </c>
      <c r="D201" s="117">
        <v>0</v>
      </c>
      <c r="E201" s="10">
        <v>2</v>
      </c>
      <c r="F201" s="12" t="s">
        <v>888</v>
      </c>
      <c r="G201" s="112">
        <f t="shared" si="2"/>
        <v>0</v>
      </c>
      <c r="H201" s="24" t="s">
        <v>1327</v>
      </c>
    </row>
    <row r="202" spans="1:8" x14ac:dyDescent="0.2">
      <c r="A202" s="8" t="s">
        <v>226</v>
      </c>
      <c r="B202" s="9"/>
      <c r="C202" s="10" t="s">
        <v>561</v>
      </c>
      <c r="D202" s="117">
        <v>0</v>
      </c>
      <c r="E202" s="10">
        <v>3</v>
      </c>
      <c r="F202" s="12" t="s">
        <v>889</v>
      </c>
      <c r="G202" s="112">
        <f t="shared" si="2"/>
        <v>0</v>
      </c>
      <c r="H202" s="24" t="s">
        <v>1327</v>
      </c>
    </row>
    <row r="203" spans="1:8" x14ac:dyDescent="0.2">
      <c r="A203" s="8" t="s">
        <v>227</v>
      </c>
      <c r="B203" s="9"/>
      <c r="C203" s="10" t="s">
        <v>562</v>
      </c>
      <c r="D203" s="117">
        <v>0</v>
      </c>
      <c r="E203" s="10">
        <v>4</v>
      </c>
      <c r="F203" s="12" t="s">
        <v>890</v>
      </c>
      <c r="G203" s="112">
        <f t="shared" si="2"/>
        <v>0</v>
      </c>
      <c r="H203" s="24" t="s">
        <v>1327</v>
      </c>
    </row>
    <row r="204" spans="1:8" x14ac:dyDescent="0.2">
      <c r="A204" s="8" t="s">
        <v>228</v>
      </c>
      <c r="B204" s="9"/>
      <c r="C204" s="10" t="s">
        <v>563</v>
      </c>
      <c r="D204" s="117">
        <v>0</v>
      </c>
      <c r="E204" s="10">
        <v>6</v>
      </c>
      <c r="F204" s="12" t="s">
        <v>891</v>
      </c>
      <c r="G204" s="112">
        <f t="shared" si="2"/>
        <v>0</v>
      </c>
      <c r="H204" s="24" t="s">
        <v>1327</v>
      </c>
    </row>
    <row r="205" spans="1:8" x14ac:dyDescent="0.2">
      <c r="A205" s="8" t="s">
        <v>229</v>
      </c>
      <c r="B205" s="9"/>
      <c r="C205" s="10" t="s">
        <v>564</v>
      </c>
      <c r="D205" s="117">
        <v>0</v>
      </c>
      <c r="E205" s="10">
        <v>2</v>
      </c>
      <c r="F205" s="12" t="s">
        <v>892</v>
      </c>
      <c r="G205" s="112">
        <f t="shared" si="2"/>
        <v>0</v>
      </c>
      <c r="H205" s="24" t="s">
        <v>1327</v>
      </c>
    </row>
    <row r="206" spans="1:8" x14ac:dyDescent="0.2">
      <c r="A206" s="8" t="s">
        <v>230</v>
      </c>
      <c r="B206" s="9"/>
      <c r="C206" s="10" t="s">
        <v>565</v>
      </c>
      <c r="D206" s="117">
        <v>0</v>
      </c>
      <c r="E206" s="10">
        <v>5</v>
      </c>
      <c r="F206" s="12" t="s">
        <v>893</v>
      </c>
      <c r="G206" s="112">
        <f t="shared" si="2"/>
        <v>0</v>
      </c>
      <c r="H206" s="24" t="s">
        <v>1327</v>
      </c>
    </row>
    <row r="207" spans="1:8" x14ac:dyDescent="0.2">
      <c r="A207" s="8" t="s">
        <v>231</v>
      </c>
      <c r="B207" s="9"/>
      <c r="C207" s="10" t="s">
        <v>566</v>
      </c>
      <c r="D207" s="117">
        <v>0</v>
      </c>
      <c r="E207" s="10">
        <v>3</v>
      </c>
      <c r="F207" s="12" t="s">
        <v>894</v>
      </c>
      <c r="G207" s="112">
        <f t="shared" si="2"/>
        <v>0</v>
      </c>
      <c r="H207" s="24" t="s">
        <v>1327</v>
      </c>
    </row>
    <row r="208" spans="1:8" x14ac:dyDescent="0.2">
      <c r="A208" s="8" t="s">
        <v>232</v>
      </c>
      <c r="B208" s="9"/>
      <c r="C208" s="10" t="s">
        <v>567</v>
      </c>
      <c r="D208" s="117">
        <v>0</v>
      </c>
      <c r="E208" s="10">
        <v>3</v>
      </c>
      <c r="F208" s="12" t="s">
        <v>895</v>
      </c>
      <c r="G208" s="112">
        <f t="shared" si="2"/>
        <v>0</v>
      </c>
      <c r="H208" s="24" t="s">
        <v>1327</v>
      </c>
    </row>
    <row r="209" spans="1:8" x14ac:dyDescent="0.2">
      <c r="A209" s="8" t="s">
        <v>233</v>
      </c>
      <c r="B209" s="9"/>
      <c r="C209" s="10" t="s">
        <v>567</v>
      </c>
      <c r="D209" s="117">
        <v>0</v>
      </c>
      <c r="E209" s="10">
        <v>3</v>
      </c>
      <c r="F209" s="12" t="s">
        <v>895</v>
      </c>
      <c r="G209" s="112">
        <f t="shared" si="2"/>
        <v>0</v>
      </c>
      <c r="H209" s="24" t="s">
        <v>1327</v>
      </c>
    </row>
    <row r="210" spans="1:8" x14ac:dyDescent="0.2">
      <c r="A210" s="8" t="s">
        <v>234</v>
      </c>
      <c r="B210" s="9"/>
      <c r="C210" s="10" t="s">
        <v>568</v>
      </c>
      <c r="D210" s="117">
        <v>0</v>
      </c>
      <c r="E210" s="10">
        <v>4</v>
      </c>
      <c r="F210" s="12" t="s">
        <v>896</v>
      </c>
      <c r="G210" s="112">
        <f t="shared" si="2"/>
        <v>0</v>
      </c>
      <c r="H210" s="24" t="s">
        <v>1327</v>
      </c>
    </row>
    <row r="211" spans="1:8" x14ac:dyDescent="0.2">
      <c r="A211" s="8" t="s">
        <v>235</v>
      </c>
      <c r="B211" s="9"/>
      <c r="C211" s="10" t="s">
        <v>569</v>
      </c>
      <c r="D211" s="117">
        <v>0</v>
      </c>
      <c r="E211" s="10">
        <v>4</v>
      </c>
      <c r="F211" s="12" t="s">
        <v>897</v>
      </c>
      <c r="G211" s="112">
        <f t="shared" ref="G211:G274" si="3">B211*D211</f>
        <v>0</v>
      </c>
      <c r="H211" s="24" t="s">
        <v>1327</v>
      </c>
    </row>
    <row r="212" spans="1:8" x14ac:dyDescent="0.2">
      <c r="A212" s="8" t="s">
        <v>236</v>
      </c>
      <c r="B212" s="9"/>
      <c r="C212" s="10" t="s">
        <v>570</v>
      </c>
      <c r="D212" s="11">
        <v>27.85</v>
      </c>
      <c r="E212" s="10">
        <v>4</v>
      </c>
      <c r="F212" s="12" t="s">
        <v>898</v>
      </c>
      <c r="G212" s="111">
        <f t="shared" si="3"/>
        <v>0</v>
      </c>
    </row>
    <row r="213" spans="1:8" x14ac:dyDescent="0.2">
      <c r="A213" s="8" t="s">
        <v>237</v>
      </c>
      <c r="B213" s="9"/>
      <c r="C213" s="10" t="s">
        <v>571</v>
      </c>
      <c r="D213" s="11">
        <v>23.6</v>
      </c>
      <c r="E213" s="10">
        <v>2</v>
      </c>
      <c r="F213" s="12" t="s">
        <v>899</v>
      </c>
      <c r="G213" s="111">
        <f t="shared" si="3"/>
        <v>0</v>
      </c>
    </row>
    <row r="214" spans="1:8" x14ac:dyDescent="0.2">
      <c r="A214" s="8" t="s">
        <v>238</v>
      </c>
      <c r="B214" s="9"/>
      <c r="C214" s="10" t="s">
        <v>572</v>
      </c>
      <c r="D214" s="11">
        <v>35.799999999999997</v>
      </c>
      <c r="E214" s="10">
        <v>2</v>
      </c>
      <c r="F214" s="12" t="s">
        <v>900</v>
      </c>
      <c r="G214" s="111">
        <f t="shared" si="3"/>
        <v>0</v>
      </c>
    </row>
    <row r="215" spans="1:8" x14ac:dyDescent="0.2">
      <c r="A215" s="8" t="s">
        <v>239</v>
      </c>
      <c r="B215" s="9"/>
      <c r="C215" s="10" t="s">
        <v>573</v>
      </c>
      <c r="D215" s="11">
        <v>8.35</v>
      </c>
      <c r="E215" s="10">
        <v>6</v>
      </c>
      <c r="F215" s="12" t="s">
        <v>901</v>
      </c>
      <c r="G215" s="111">
        <f t="shared" si="3"/>
        <v>0</v>
      </c>
    </row>
    <row r="216" spans="1:8" x14ac:dyDescent="0.2">
      <c r="A216" s="8" t="s">
        <v>240</v>
      </c>
      <c r="B216" s="9"/>
      <c r="C216" s="10" t="s">
        <v>574</v>
      </c>
      <c r="D216" s="11">
        <v>19.25</v>
      </c>
      <c r="E216" s="10">
        <v>4</v>
      </c>
      <c r="F216" s="12" t="s">
        <v>902</v>
      </c>
      <c r="G216" s="111">
        <f t="shared" si="3"/>
        <v>0</v>
      </c>
    </row>
    <row r="217" spans="1:8" x14ac:dyDescent="0.2">
      <c r="A217" s="8" t="s">
        <v>241</v>
      </c>
      <c r="B217" s="9"/>
      <c r="C217" s="10" t="s">
        <v>575</v>
      </c>
      <c r="D217" s="11">
        <v>24.7</v>
      </c>
      <c r="E217" s="10">
        <v>3</v>
      </c>
      <c r="F217" s="12" t="s">
        <v>903</v>
      </c>
      <c r="G217" s="111">
        <f t="shared" si="3"/>
        <v>0</v>
      </c>
    </row>
    <row r="218" spans="1:8" x14ac:dyDescent="0.2">
      <c r="A218" s="8" t="s">
        <v>242</v>
      </c>
      <c r="B218" s="9"/>
      <c r="C218" s="10" t="s">
        <v>576</v>
      </c>
      <c r="D218" s="11">
        <v>4.55</v>
      </c>
      <c r="E218" s="10">
        <v>6</v>
      </c>
      <c r="F218" s="12" t="s">
        <v>904</v>
      </c>
      <c r="G218" s="111">
        <f t="shared" si="3"/>
        <v>0</v>
      </c>
    </row>
    <row r="219" spans="1:8" x14ac:dyDescent="0.2">
      <c r="A219" s="8" t="s">
        <v>243</v>
      </c>
      <c r="B219" s="9"/>
      <c r="C219" s="10" t="s">
        <v>577</v>
      </c>
      <c r="D219" s="11">
        <v>5</v>
      </c>
      <c r="E219" s="10">
        <v>6</v>
      </c>
      <c r="F219" s="12" t="s">
        <v>905</v>
      </c>
      <c r="G219" s="111">
        <f t="shared" si="3"/>
        <v>0</v>
      </c>
    </row>
    <row r="220" spans="1:8" x14ac:dyDescent="0.2">
      <c r="A220" s="8" t="s">
        <v>244</v>
      </c>
      <c r="B220" s="9"/>
      <c r="C220" s="10" t="s">
        <v>578</v>
      </c>
      <c r="D220" s="11">
        <v>30.75</v>
      </c>
      <c r="E220" s="10">
        <v>4</v>
      </c>
      <c r="F220" s="12" t="s">
        <v>906</v>
      </c>
      <c r="G220" s="111">
        <f t="shared" si="3"/>
        <v>0</v>
      </c>
    </row>
    <row r="221" spans="1:8" x14ac:dyDescent="0.2">
      <c r="A221" s="8" t="s">
        <v>245</v>
      </c>
      <c r="B221" s="9"/>
      <c r="C221" s="10" t="s">
        <v>579</v>
      </c>
      <c r="D221" s="11">
        <v>74.5</v>
      </c>
      <c r="E221" s="10">
        <v>2</v>
      </c>
      <c r="F221" s="12" t="s">
        <v>907</v>
      </c>
      <c r="G221" s="111">
        <f t="shared" si="3"/>
        <v>0</v>
      </c>
    </row>
    <row r="222" spans="1:8" x14ac:dyDescent="0.2">
      <c r="A222" s="8" t="s">
        <v>246</v>
      </c>
      <c r="B222" s="9"/>
      <c r="C222" s="10" t="s">
        <v>580</v>
      </c>
      <c r="D222" s="11">
        <v>7.9</v>
      </c>
      <c r="E222" s="10">
        <v>6</v>
      </c>
      <c r="F222" s="12" t="s">
        <v>908</v>
      </c>
      <c r="G222" s="111">
        <f t="shared" si="3"/>
        <v>0</v>
      </c>
    </row>
    <row r="223" spans="1:8" x14ac:dyDescent="0.2">
      <c r="A223" s="8" t="s">
        <v>247</v>
      </c>
      <c r="B223" s="9"/>
      <c r="C223" s="10" t="s">
        <v>581</v>
      </c>
      <c r="D223" s="11">
        <v>7.9</v>
      </c>
      <c r="E223" s="10">
        <v>6</v>
      </c>
      <c r="F223" s="12" t="s">
        <v>909</v>
      </c>
      <c r="G223" s="111">
        <f t="shared" si="3"/>
        <v>0</v>
      </c>
    </row>
    <row r="224" spans="1:8" x14ac:dyDescent="0.2">
      <c r="A224" s="8" t="s">
        <v>248</v>
      </c>
      <c r="B224" s="9"/>
      <c r="C224" s="10" t="s">
        <v>582</v>
      </c>
      <c r="D224" s="11">
        <v>11.35</v>
      </c>
      <c r="E224" s="10">
        <v>6</v>
      </c>
      <c r="F224" s="12" t="s">
        <v>910</v>
      </c>
      <c r="G224" s="111">
        <f t="shared" si="3"/>
        <v>0</v>
      </c>
    </row>
    <row r="225" spans="1:7" x14ac:dyDescent="0.2">
      <c r="A225" s="8" t="s">
        <v>249</v>
      </c>
      <c r="B225" s="9"/>
      <c r="C225" s="10" t="s">
        <v>583</v>
      </c>
      <c r="D225" s="11">
        <v>9.1</v>
      </c>
      <c r="E225" s="10">
        <v>4</v>
      </c>
      <c r="F225" s="12" t="s">
        <v>911</v>
      </c>
      <c r="G225" s="111">
        <f t="shared" si="3"/>
        <v>0</v>
      </c>
    </row>
    <row r="226" spans="1:7" x14ac:dyDescent="0.2">
      <c r="A226" s="8" t="s">
        <v>250</v>
      </c>
      <c r="B226" s="9"/>
      <c r="C226" s="10" t="s">
        <v>584</v>
      </c>
      <c r="D226" s="11">
        <v>10.35</v>
      </c>
      <c r="E226" s="10">
        <v>4</v>
      </c>
      <c r="F226" s="12" t="s">
        <v>912</v>
      </c>
      <c r="G226" s="111">
        <f t="shared" si="3"/>
        <v>0</v>
      </c>
    </row>
    <row r="227" spans="1:7" x14ac:dyDescent="0.2">
      <c r="A227" s="8" t="s">
        <v>251</v>
      </c>
      <c r="B227" s="9"/>
      <c r="C227" s="10" t="s">
        <v>585</v>
      </c>
      <c r="D227" s="11">
        <v>5.25</v>
      </c>
      <c r="E227" s="10">
        <v>6</v>
      </c>
      <c r="F227" s="12" t="s">
        <v>913</v>
      </c>
      <c r="G227" s="111">
        <f t="shared" si="3"/>
        <v>0</v>
      </c>
    </row>
    <row r="228" spans="1:7" x14ac:dyDescent="0.2">
      <c r="A228" s="8" t="s">
        <v>252</v>
      </c>
      <c r="B228" s="9"/>
      <c r="C228" s="10" t="s">
        <v>586</v>
      </c>
      <c r="D228" s="11">
        <v>13.5</v>
      </c>
      <c r="E228" s="10">
        <v>4</v>
      </c>
      <c r="F228" s="12" t="s">
        <v>914</v>
      </c>
      <c r="G228" s="111">
        <f t="shared" si="3"/>
        <v>0</v>
      </c>
    </row>
    <row r="229" spans="1:7" x14ac:dyDescent="0.2">
      <c r="A229" s="8" t="s">
        <v>253</v>
      </c>
      <c r="B229" s="9"/>
      <c r="C229" s="10" t="s">
        <v>587</v>
      </c>
      <c r="D229" s="11">
        <v>19.2</v>
      </c>
      <c r="E229" s="10">
        <v>4</v>
      </c>
      <c r="F229" s="12" t="s">
        <v>915</v>
      </c>
      <c r="G229" s="111">
        <f t="shared" si="3"/>
        <v>0</v>
      </c>
    </row>
    <row r="230" spans="1:7" x14ac:dyDescent="0.2">
      <c r="A230" s="8" t="s">
        <v>254</v>
      </c>
      <c r="B230" s="9"/>
      <c r="C230" s="10" t="s">
        <v>588</v>
      </c>
      <c r="D230" s="11">
        <v>22.5</v>
      </c>
      <c r="E230" s="10">
        <v>2</v>
      </c>
      <c r="F230" s="12" t="s">
        <v>916</v>
      </c>
      <c r="G230" s="111">
        <f t="shared" si="3"/>
        <v>0</v>
      </c>
    </row>
    <row r="231" spans="1:7" x14ac:dyDescent="0.2">
      <c r="A231" s="8" t="s">
        <v>255</v>
      </c>
      <c r="B231" s="9"/>
      <c r="C231" s="10" t="s">
        <v>589</v>
      </c>
      <c r="D231" s="11">
        <v>0</v>
      </c>
      <c r="E231" s="10">
        <v>4</v>
      </c>
      <c r="F231" s="12" t="s">
        <v>917</v>
      </c>
      <c r="G231" s="111">
        <f t="shared" si="3"/>
        <v>0</v>
      </c>
    </row>
    <row r="232" spans="1:7" x14ac:dyDescent="0.2">
      <c r="A232" s="8" t="s">
        <v>256</v>
      </c>
      <c r="B232" s="9"/>
      <c r="C232" s="10" t="s">
        <v>590</v>
      </c>
      <c r="D232" s="11">
        <v>27.55</v>
      </c>
      <c r="E232" s="10">
        <v>4</v>
      </c>
      <c r="F232" s="12" t="s">
        <v>918</v>
      </c>
      <c r="G232" s="111">
        <f t="shared" si="3"/>
        <v>0</v>
      </c>
    </row>
    <row r="233" spans="1:7" x14ac:dyDescent="0.2">
      <c r="A233" s="8" t="s">
        <v>257</v>
      </c>
      <c r="B233" s="9"/>
      <c r="C233" s="10" t="s">
        <v>591</v>
      </c>
      <c r="D233" s="11">
        <v>31.65</v>
      </c>
      <c r="E233" s="10">
        <v>2</v>
      </c>
      <c r="F233" s="12" t="s">
        <v>919</v>
      </c>
      <c r="G233" s="111">
        <f t="shared" si="3"/>
        <v>0</v>
      </c>
    </row>
    <row r="234" spans="1:7" x14ac:dyDescent="0.2">
      <c r="A234" s="8" t="s">
        <v>258</v>
      </c>
      <c r="B234" s="9"/>
      <c r="C234" s="10" t="s">
        <v>592</v>
      </c>
      <c r="D234" s="11">
        <v>36.6</v>
      </c>
      <c r="E234" s="10">
        <v>2</v>
      </c>
      <c r="F234" s="12" t="s">
        <v>920</v>
      </c>
      <c r="G234" s="111">
        <f t="shared" si="3"/>
        <v>0</v>
      </c>
    </row>
    <row r="235" spans="1:7" x14ac:dyDescent="0.2">
      <c r="A235" s="8" t="s">
        <v>259</v>
      </c>
      <c r="B235" s="9"/>
      <c r="C235" s="10" t="s">
        <v>593</v>
      </c>
      <c r="D235" s="11">
        <v>22.45</v>
      </c>
      <c r="E235" s="10">
        <v>4</v>
      </c>
      <c r="F235" s="12" t="s">
        <v>921</v>
      </c>
      <c r="G235" s="111">
        <f t="shared" si="3"/>
        <v>0</v>
      </c>
    </row>
    <row r="236" spans="1:7" x14ac:dyDescent="0.2">
      <c r="A236" s="8" t="s">
        <v>260</v>
      </c>
      <c r="B236" s="9"/>
      <c r="C236" s="10" t="s">
        <v>594</v>
      </c>
      <c r="D236" s="11">
        <v>4.3499999999999996</v>
      </c>
      <c r="E236" s="10">
        <v>6</v>
      </c>
      <c r="F236" s="12" t="s">
        <v>922</v>
      </c>
      <c r="G236" s="111">
        <f t="shared" si="3"/>
        <v>0</v>
      </c>
    </row>
    <row r="237" spans="1:7" x14ac:dyDescent="0.2">
      <c r="A237" s="8" t="s">
        <v>261</v>
      </c>
      <c r="B237" s="9"/>
      <c r="C237" s="10" t="s">
        <v>595</v>
      </c>
      <c r="D237" s="11">
        <v>4</v>
      </c>
      <c r="E237" s="10">
        <v>6</v>
      </c>
      <c r="F237" s="12" t="s">
        <v>923</v>
      </c>
      <c r="G237" s="111">
        <f t="shared" si="3"/>
        <v>0</v>
      </c>
    </row>
    <row r="238" spans="1:7" x14ac:dyDescent="0.2">
      <c r="A238" s="8" t="s">
        <v>262</v>
      </c>
      <c r="B238" s="9"/>
      <c r="C238" s="10" t="s">
        <v>596</v>
      </c>
      <c r="D238" s="11">
        <v>7.65</v>
      </c>
      <c r="E238" s="10">
        <v>6</v>
      </c>
      <c r="F238" s="12" t="s">
        <v>924</v>
      </c>
      <c r="G238" s="111">
        <f t="shared" si="3"/>
        <v>0</v>
      </c>
    </row>
    <row r="239" spans="1:7" x14ac:dyDescent="0.2">
      <c r="A239" s="8" t="s">
        <v>263</v>
      </c>
      <c r="B239" s="9"/>
      <c r="C239" s="10" t="s">
        <v>597</v>
      </c>
      <c r="D239" s="11">
        <v>8.5</v>
      </c>
      <c r="E239" s="10">
        <v>6</v>
      </c>
      <c r="F239" s="12" t="s">
        <v>925</v>
      </c>
      <c r="G239" s="111">
        <f t="shared" si="3"/>
        <v>0</v>
      </c>
    </row>
    <row r="240" spans="1:7" x14ac:dyDescent="0.2">
      <c r="A240" s="8" t="s">
        <v>264</v>
      </c>
      <c r="B240" s="9"/>
      <c r="C240" s="10" t="s">
        <v>598</v>
      </c>
      <c r="D240" s="11">
        <v>18.25</v>
      </c>
      <c r="E240" s="10">
        <v>4</v>
      </c>
      <c r="F240" s="12" t="s">
        <v>926</v>
      </c>
      <c r="G240" s="111">
        <f t="shared" si="3"/>
        <v>0</v>
      </c>
    </row>
    <row r="241" spans="1:7" x14ac:dyDescent="0.2">
      <c r="A241" s="8" t="s">
        <v>265</v>
      </c>
      <c r="B241" s="9"/>
      <c r="C241" s="10" t="s">
        <v>599</v>
      </c>
      <c r="D241" s="11">
        <v>34.5</v>
      </c>
      <c r="E241" s="10">
        <v>2</v>
      </c>
      <c r="F241" s="12" t="s">
        <v>927</v>
      </c>
      <c r="G241" s="111">
        <f t="shared" si="3"/>
        <v>0</v>
      </c>
    </row>
    <row r="242" spans="1:7" x14ac:dyDescent="0.2">
      <c r="A242" s="8" t="s">
        <v>266</v>
      </c>
      <c r="B242" s="9"/>
      <c r="C242" s="10" t="s">
        <v>600</v>
      </c>
      <c r="D242" s="11">
        <v>32.25</v>
      </c>
      <c r="E242" s="10">
        <v>4</v>
      </c>
      <c r="F242" s="12" t="s">
        <v>928</v>
      </c>
      <c r="G242" s="111">
        <f t="shared" si="3"/>
        <v>0</v>
      </c>
    </row>
    <row r="243" spans="1:7" x14ac:dyDescent="0.2">
      <c r="A243" s="8" t="s">
        <v>267</v>
      </c>
      <c r="B243" s="9"/>
      <c r="C243" s="10" t="s">
        <v>507</v>
      </c>
      <c r="D243" s="11">
        <v>10.25</v>
      </c>
      <c r="E243" s="10">
        <v>6</v>
      </c>
      <c r="F243" s="12" t="s">
        <v>929</v>
      </c>
      <c r="G243" s="111">
        <f t="shared" si="3"/>
        <v>0</v>
      </c>
    </row>
    <row r="244" spans="1:7" x14ac:dyDescent="0.2">
      <c r="A244" s="8" t="s">
        <v>268</v>
      </c>
      <c r="B244" s="9"/>
      <c r="C244" s="10" t="s">
        <v>601</v>
      </c>
      <c r="D244" s="11">
        <v>11.5</v>
      </c>
      <c r="E244" s="10">
        <v>6</v>
      </c>
      <c r="F244" s="12" t="s">
        <v>930</v>
      </c>
      <c r="G244" s="111">
        <f t="shared" si="3"/>
        <v>0</v>
      </c>
    </row>
    <row r="245" spans="1:7" x14ac:dyDescent="0.2">
      <c r="A245" s="8" t="s">
        <v>269</v>
      </c>
      <c r="B245" s="9"/>
      <c r="C245" s="10" t="s">
        <v>602</v>
      </c>
      <c r="D245" s="11">
        <v>17</v>
      </c>
      <c r="E245" s="10">
        <v>6</v>
      </c>
      <c r="F245" s="12" t="s">
        <v>931</v>
      </c>
      <c r="G245" s="111">
        <f t="shared" si="3"/>
        <v>0</v>
      </c>
    </row>
    <row r="246" spans="1:7" x14ac:dyDescent="0.2">
      <c r="A246" s="8" t="s">
        <v>270</v>
      </c>
      <c r="B246" s="9"/>
      <c r="C246" s="10" t="s">
        <v>603</v>
      </c>
      <c r="D246" s="11">
        <v>3.9</v>
      </c>
      <c r="E246" s="10">
        <v>6</v>
      </c>
      <c r="F246" s="12" t="s">
        <v>932</v>
      </c>
      <c r="G246" s="111">
        <f t="shared" si="3"/>
        <v>0</v>
      </c>
    </row>
    <row r="247" spans="1:7" x14ac:dyDescent="0.2">
      <c r="A247" s="8" t="s">
        <v>271</v>
      </c>
      <c r="B247" s="9"/>
      <c r="C247" s="10" t="s">
        <v>604</v>
      </c>
      <c r="D247" s="11">
        <v>20.75</v>
      </c>
      <c r="E247" s="10">
        <v>2</v>
      </c>
      <c r="F247" s="12" t="s">
        <v>933</v>
      </c>
      <c r="G247" s="111">
        <f t="shared" si="3"/>
        <v>0</v>
      </c>
    </row>
    <row r="248" spans="1:7" x14ac:dyDescent="0.2">
      <c r="A248" s="8" t="s">
        <v>272</v>
      </c>
      <c r="B248" s="9"/>
      <c r="C248" s="10" t="s">
        <v>605</v>
      </c>
      <c r="D248" s="11">
        <v>31.6</v>
      </c>
      <c r="E248" s="10">
        <v>4</v>
      </c>
      <c r="F248" s="12" t="s">
        <v>934</v>
      </c>
      <c r="G248" s="111">
        <f t="shared" si="3"/>
        <v>0</v>
      </c>
    </row>
    <row r="249" spans="1:7" x14ac:dyDescent="0.2">
      <c r="A249" s="8" t="s">
        <v>273</v>
      </c>
      <c r="B249" s="9"/>
      <c r="C249" s="10" t="s">
        <v>606</v>
      </c>
      <c r="D249" s="11">
        <v>4.0999999999999996</v>
      </c>
      <c r="E249" s="10">
        <v>8</v>
      </c>
      <c r="F249" s="12" t="s">
        <v>935</v>
      </c>
      <c r="G249" s="111">
        <f t="shared" si="3"/>
        <v>0</v>
      </c>
    </row>
    <row r="250" spans="1:7" x14ac:dyDescent="0.2">
      <c r="A250" s="8" t="s">
        <v>274</v>
      </c>
      <c r="B250" s="9"/>
      <c r="C250" s="10" t="s">
        <v>607</v>
      </c>
      <c r="D250" s="11">
        <v>26</v>
      </c>
      <c r="E250" s="10">
        <v>4</v>
      </c>
      <c r="F250" s="12" t="s">
        <v>936</v>
      </c>
      <c r="G250" s="111">
        <f t="shared" si="3"/>
        <v>0</v>
      </c>
    </row>
    <row r="251" spans="1:7" x14ac:dyDescent="0.2">
      <c r="A251" s="8" t="s">
        <v>275</v>
      </c>
      <c r="B251" s="9"/>
      <c r="C251" s="10" t="s">
        <v>608</v>
      </c>
      <c r="D251" s="11">
        <v>8.6999999999999993</v>
      </c>
      <c r="E251" s="10">
        <v>6</v>
      </c>
      <c r="F251" s="12" t="s">
        <v>937</v>
      </c>
      <c r="G251" s="111">
        <f t="shared" si="3"/>
        <v>0</v>
      </c>
    </row>
    <row r="252" spans="1:7" x14ac:dyDescent="0.2">
      <c r="A252" s="8" t="s">
        <v>276</v>
      </c>
      <c r="B252" s="9"/>
      <c r="C252" s="10" t="s">
        <v>609</v>
      </c>
      <c r="D252" s="11">
        <v>24.65</v>
      </c>
      <c r="E252" s="10">
        <v>4</v>
      </c>
      <c r="F252" s="12" t="s">
        <v>938</v>
      </c>
      <c r="G252" s="111">
        <f t="shared" si="3"/>
        <v>0</v>
      </c>
    </row>
    <row r="253" spans="1:7" x14ac:dyDescent="0.2">
      <c r="A253" s="8" t="s">
        <v>277</v>
      </c>
      <c r="B253" s="9"/>
      <c r="C253" s="10" t="s">
        <v>610</v>
      </c>
      <c r="D253" s="11">
        <v>17.850000000000001</v>
      </c>
      <c r="E253" s="10">
        <v>4</v>
      </c>
      <c r="F253" s="12" t="s">
        <v>939</v>
      </c>
      <c r="G253" s="111">
        <f t="shared" si="3"/>
        <v>0</v>
      </c>
    </row>
    <row r="254" spans="1:7" x14ac:dyDescent="0.2">
      <c r="A254" s="8" t="s">
        <v>278</v>
      </c>
      <c r="B254" s="9"/>
      <c r="C254" s="10" t="s">
        <v>611</v>
      </c>
      <c r="D254" s="11">
        <v>4</v>
      </c>
      <c r="E254" s="10">
        <v>8</v>
      </c>
      <c r="F254" s="12" t="s">
        <v>940</v>
      </c>
      <c r="G254" s="111">
        <f t="shared" si="3"/>
        <v>0</v>
      </c>
    </row>
    <row r="255" spans="1:7" x14ac:dyDescent="0.2">
      <c r="A255" s="8" t="s">
        <v>279</v>
      </c>
      <c r="B255" s="9"/>
      <c r="C255" s="10" t="s">
        <v>612</v>
      </c>
      <c r="D255" s="11">
        <v>14.5</v>
      </c>
      <c r="E255" s="10">
        <v>4</v>
      </c>
      <c r="F255" s="12" t="s">
        <v>941</v>
      </c>
      <c r="G255" s="111">
        <f t="shared" si="3"/>
        <v>0</v>
      </c>
    </row>
    <row r="256" spans="1:7" x14ac:dyDescent="0.2">
      <c r="A256" s="8" t="s">
        <v>280</v>
      </c>
      <c r="B256" s="9"/>
      <c r="C256" s="10" t="s">
        <v>613</v>
      </c>
      <c r="D256" s="11">
        <v>3.45</v>
      </c>
      <c r="E256" s="10">
        <v>12</v>
      </c>
      <c r="F256" s="12" t="s">
        <v>942</v>
      </c>
      <c r="G256" s="111">
        <f t="shared" si="3"/>
        <v>0</v>
      </c>
    </row>
    <row r="257" spans="1:8" x14ac:dyDescent="0.2">
      <c r="A257" s="8" t="s">
        <v>281</v>
      </c>
      <c r="B257" s="9"/>
      <c r="C257" s="10" t="s">
        <v>614</v>
      </c>
      <c r="D257" s="11">
        <v>6.5</v>
      </c>
      <c r="E257" s="10">
        <v>6</v>
      </c>
      <c r="F257" s="12" t="s">
        <v>943</v>
      </c>
      <c r="G257" s="111">
        <f t="shared" si="3"/>
        <v>0</v>
      </c>
    </row>
    <row r="258" spans="1:8" ht="25.5" x14ac:dyDescent="0.2">
      <c r="A258" s="8" t="s">
        <v>282</v>
      </c>
      <c r="B258" s="9"/>
      <c r="C258" s="10" t="s">
        <v>615</v>
      </c>
      <c r="D258" s="11">
        <v>297</v>
      </c>
      <c r="E258" s="10">
        <v>1</v>
      </c>
      <c r="F258" s="12" t="s">
        <v>944</v>
      </c>
      <c r="G258" s="111">
        <f t="shared" si="3"/>
        <v>0</v>
      </c>
    </row>
    <row r="259" spans="1:8" ht="25.5" x14ac:dyDescent="0.2">
      <c r="A259" s="8" t="s">
        <v>283</v>
      </c>
      <c r="B259" s="9"/>
      <c r="C259" s="10" t="s">
        <v>616</v>
      </c>
      <c r="D259" s="11">
        <v>200</v>
      </c>
      <c r="E259" s="10">
        <v>1</v>
      </c>
      <c r="F259" s="12" t="s">
        <v>945</v>
      </c>
      <c r="G259" s="111">
        <f t="shared" si="3"/>
        <v>0</v>
      </c>
    </row>
    <row r="260" spans="1:8" x14ac:dyDescent="0.2">
      <c r="A260" s="8" t="s">
        <v>284</v>
      </c>
      <c r="B260" s="9"/>
      <c r="C260" s="10" t="s">
        <v>617</v>
      </c>
      <c r="D260" s="11">
        <v>156</v>
      </c>
      <c r="E260" s="10">
        <v>1</v>
      </c>
      <c r="F260" s="12" t="s">
        <v>946</v>
      </c>
      <c r="G260" s="111">
        <f t="shared" si="3"/>
        <v>0</v>
      </c>
    </row>
    <row r="261" spans="1:8" ht="25.5" x14ac:dyDescent="0.2">
      <c r="A261" s="8" t="s">
        <v>285</v>
      </c>
      <c r="B261" s="9"/>
      <c r="C261" s="10" t="s">
        <v>618</v>
      </c>
      <c r="D261" s="117">
        <v>0</v>
      </c>
      <c r="E261" s="10">
        <v>72</v>
      </c>
      <c r="F261" s="12" t="s">
        <v>947</v>
      </c>
      <c r="G261" s="111">
        <f t="shared" si="3"/>
        <v>0</v>
      </c>
      <c r="H261" s="24" t="s">
        <v>1328</v>
      </c>
    </row>
    <row r="262" spans="1:8" x14ac:dyDescent="0.2">
      <c r="A262" s="8" t="s">
        <v>286</v>
      </c>
      <c r="B262" s="9"/>
      <c r="C262" s="10" t="s">
        <v>619</v>
      </c>
      <c r="D262" s="11">
        <v>67</v>
      </c>
      <c r="E262" s="10">
        <v>1</v>
      </c>
      <c r="F262" s="12" t="s">
        <v>948</v>
      </c>
      <c r="G262" s="111">
        <f t="shared" si="3"/>
        <v>0</v>
      </c>
    </row>
    <row r="263" spans="1:8" x14ac:dyDescent="0.2">
      <c r="A263" s="8" t="s">
        <v>287</v>
      </c>
      <c r="B263" s="9"/>
      <c r="C263" s="10" t="s">
        <v>620</v>
      </c>
      <c r="D263" s="11">
        <v>1.75</v>
      </c>
      <c r="E263" s="10">
        <v>144</v>
      </c>
      <c r="F263" s="12" t="s">
        <v>949</v>
      </c>
      <c r="G263" s="111">
        <f t="shared" si="3"/>
        <v>0</v>
      </c>
    </row>
    <row r="264" spans="1:8" x14ac:dyDescent="0.2">
      <c r="A264" s="8" t="s">
        <v>288</v>
      </c>
      <c r="B264" s="9"/>
      <c r="C264" s="10" t="s">
        <v>620</v>
      </c>
      <c r="D264" s="11">
        <v>1.75</v>
      </c>
      <c r="E264" s="10">
        <v>24</v>
      </c>
      <c r="F264" s="12" t="s">
        <v>949</v>
      </c>
      <c r="G264" s="111">
        <f t="shared" si="3"/>
        <v>0</v>
      </c>
    </row>
    <row r="265" spans="1:8" x14ac:dyDescent="0.2">
      <c r="A265" s="8" t="s">
        <v>289</v>
      </c>
      <c r="B265" s="9"/>
      <c r="C265" s="10" t="s">
        <v>621</v>
      </c>
      <c r="D265" s="11">
        <v>3.5</v>
      </c>
      <c r="E265" s="10">
        <v>72</v>
      </c>
      <c r="F265" s="12" t="s">
        <v>950</v>
      </c>
      <c r="G265" s="111">
        <f t="shared" si="3"/>
        <v>0</v>
      </c>
    </row>
    <row r="266" spans="1:8" x14ac:dyDescent="0.2">
      <c r="A266" s="8" t="s">
        <v>290</v>
      </c>
      <c r="B266" s="9"/>
      <c r="C266" s="10" t="s">
        <v>621</v>
      </c>
      <c r="D266" s="11">
        <v>3.5</v>
      </c>
      <c r="E266" s="10">
        <v>12</v>
      </c>
      <c r="F266" s="12" t="s">
        <v>950</v>
      </c>
      <c r="G266" s="111">
        <f t="shared" si="3"/>
        <v>0</v>
      </c>
    </row>
    <row r="267" spans="1:8" x14ac:dyDescent="0.2">
      <c r="A267" s="8" t="s">
        <v>291</v>
      </c>
      <c r="B267" s="9"/>
      <c r="C267" s="10" t="s">
        <v>622</v>
      </c>
      <c r="D267" s="11">
        <v>2.1</v>
      </c>
      <c r="E267" s="10">
        <v>144</v>
      </c>
      <c r="F267" s="12" t="s">
        <v>951</v>
      </c>
      <c r="G267" s="111">
        <f t="shared" si="3"/>
        <v>0</v>
      </c>
    </row>
    <row r="268" spans="1:8" x14ac:dyDescent="0.2">
      <c r="A268" s="8" t="s">
        <v>292</v>
      </c>
      <c r="B268" s="9"/>
      <c r="C268" s="10" t="s">
        <v>622</v>
      </c>
      <c r="D268" s="11">
        <v>2.1</v>
      </c>
      <c r="E268" s="10">
        <v>24</v>
      </c>
      <c r="F268" s="12" t="s">
        <v>951</v>
      </c>
      <c r="G268" s="111">
        <f t="shared" si="3"/>
        <v>0</v>
      </c>
    </row>
    <row r="269" spans="1:8" x14ac:dyDescent="0.2">
      <c r="A269" s="8" t="s">
        <v>293</v>
      </c>
      <c r="B269" s="9"/>
      <c r="C269" s="10" t="s">
        <v>623</v>
      </c>
      <c r="D269" s="11">
        <v>2.85</v>
      </c>
      <c r="E269" s="10">
        <v>144</v>
      </c>
      <c r="F269" s="12" t="s">
        <v>952</v>
      </c>
      <c r="G269" s="111">
        <f t="shared" si="3"/>
        <v>0</v>
      </c>
    </row>
    <row r="270" spans="1:8" x14ac:dyDescent="0.2">
      <c r="A270" s="8" t="s">
        <v>294</v>
      </c>
      <c r="B270" s="9"/>
      <c r="C270" s="10" t="s">
        <v>623</v>
      </c>
      <c r="D270" s="11">
        <v>2.85</v>
      </c>
      <c r="E270" s="10">
        <v>24</v>
      </c>
      <c r="F270" s="12" t="s">
        <v>952</v>
      </c>
      <c r="G270" s="111">
        <f t="shared" si="3"/>
        <v>0</v>
      </c>
    </row>
    <row r="271" spans="1:8" x14ac:dyDescent="0.2">
      <c r="A271" s="8" t="s">
        <v>295</v>
      </c>
      <c r="B271" s="9"/>
      <c r="C271" s="10" t="s">
        <v>624</v>
      </c>
      <c r="D271" s="11">
        <v>3.4</v>
      </c>
      <c r="E271" s="10">
        <v>12</v>
      </c>
      <c r="F271" s="12" t="s">
        <v>953</v>
      </c>
      <c r="G271" s="111">
        <f t="shared" si="3"/>
        <v>0</v>
      </c>
    </row>
    <row r="272" spans="1:8" x14ac:dyDescent="0.2">
      <c r="A272" s="8" t="s">
        <v>296</v>
      </c>
      <c r="B272" s="9"/>
      <c r="C272" s="10" t="s">
        <v>625</v>
      </c>
      <c r="D272" s="11">
        <v>6.1</v>
      </c>
      <c r="E272" s="10">
        <v>6</v>
      </c>
      <c r="F272" s="12" t="s">
        <v>954</v>
      </c>
      <c r="G272" s="111">
        <f t="shared" si="3"/>
        <v>0</v>
      </c>
    </row>
    <row r="273" spans="1:7" x14ac:dyDescent="0.2">
      <c r="A273" s="8" t="s">
        <v>297</v>
      </c>
      <c r="B273" s="9"/>
      <c r="C273" s="10" t="s">
        <v>626</v>
      </c>
      <c r="D273" s="11">
        <v>6.1</v>
      </c>
      <c r="E273" s="10">
        <v>6</v>
      </c>
      <c r="F273" s="12" t="s">
        <v>955</v>
      </c>
      <c r="G273" s="111">
        <f t="shared" si="3"/>
        <v>0</v>
      </c>
    </row>
    <row r="274" spans="1:7" x14ac:dyDescent="0.2">
      <c r="A274" s="8" t="s">
        <v>298</v>
      </c>
      <c r="B274" s="9"/>
      <c r="C274" s="10" t="s">
        <v>627</v>
      </c>
      <c r="D274" s="11">
        <v>6.1</v>
      </c>
      <c r="E274" s="10">
        <v>6</v>
      </c>
      <c r="F274" s="12" t="s">
        <v>956</v>
      </c>
      <c r="G274" s="111">
        <f t="shared" si="3"/>
        <v>0</v>
      </c>
    </row>
    <row r="275" spans="1:7" x14ac:dyDescent="0.2">
      <c r="A275" s="8" t="s">
        <v>299</v>
      </c>
      <c r="B275" s="9"/>
      <c r="C275" s="10" t="s">
        <v>628</v>
      </c>
      <c r="D275" s="11">
        <v>6.1</v>
      </c>
      <c r="E275" s="10">
        <v>6</v>
      </c>
      <c r="F275" s="12" t="s">
        <v>957</v>
      </c>
      <c r="G275" s="111">
        <f t="shared" ref="G275:G338" si="4">B275*D275</f>
        <v>0</v>
      </c>
    </row>
    <row r="276" spans="1:7" x14ac:dyDescent="0.2">
      <c r="A276" s="8" t="s">
        <v>300</v>
      </c>
      <c r="B276" s="9"/>
      <c r="C276" s="10" t="s">
        <v>629</v>
      </c>
      <c r="D276" s="11">
        <v>6.1</v>
      </c>
      <c r="E276" s="10">
        <v>6</v>
      </c>
      <c r="F276" s="12" t="s">
        <v>958</v>
      </c>
      <c r="G276" s="111">
        <f t="shared" si="4"/>
        <v>0</v>
      </c>
    </row>
    <row r="277" spans="1:7" x14ac:dyDescent="0.2">
      <c r="A277" s="8" t="s">
        <v>301</v>
      </c>
      <c r="B277" s="9"/>
      <c r="C277" s="10" t="s">
        <v>630</v>
      </c>
      <c r="D277" s="11">
        <v>6.1</v>
      </c>
      <c r="E277" s="10">
        <v>6</v>
      </c>
      <c r="F277" s="12" t="s">
        <v>959</v>
      </c>
      <c r="G277" s="111">
        <f t="shared" si="4"/>
        <v>0</v>
      </c>
    </row>
    <row r="278" spans="1:7" x14ac:dyDescent="0.2">
      <c r="A278" s="8" t="s">
        <v>302</v>
      </c>
      <c r="B278" s="9"/>
      <c r="C278" s="10" t="s">
        <v>631</v>
      </c>
      <c r="D278" s="11">
        <v>5.5</v>
      </c>
      <c r="E278" s="10">
        <v>6</v>
      </c>
      <c r="F278" s="12" t="s">
        <v>960</v>
      </c>
      <c r="G278" s="111">
        <f t="shared" si="4"/>
        <v>0</v>
      </c>
    </row>
    <row r="279" spans="1:7" x14ac:dyDescent="0.2">
      <c r="A279" s="8" t="s">
        <v>303</v>
      </c>
      <c r="B279" s="9"/>
      <c r="C279" s="10" t="s">
        <v>632</v>
      </c>
      <c r="D279" s="11">
        <v>4.8</v>
      </c>
      <c r="E279" s="10">
        <v>6</v>
      </c>
      <c r="F279" s="12" t="s">
        <v>961</v>
      </c>
      <c r="G279" s="111">
        <f t="shared" si="4"/>
        <v>0</v>
      </c>
    </row>
    <row r="280" spans="1:7" x14ac:dyDescent="0.2">
      <c r="A280" s="8" t="s">
        <v>304</v>
      </c>
      <c r="B280" s="9"/>
      <c r="C280" s="10" t="s">
        <v>633</v>
      </c>
      <c r="D280" s="11">
        <v>5.5</v>
      </c>
      <c r="E280" s="10">
        <v>6</v>
      </c>
      <c r="F280" s="12" t="s">
        <v>962</v>
      </c>
      <c r="G280" s="111">
        <f t="shared" si="4"/>
        <v>0</v>
      </c>
    </row>
    <row r="281" spans="1:7" x14ac:dyDescent="0.2">
      <c r="A281" s="8" t="s">
        <v>305</v>
      </c>
      <c r="B281" s="9"/>
      <c r="C281" s="10" t="s">
        <v>634</v>
      </c>
      <c r="D281" s="11">
        <v>4.6500000000000004</v>
      </c>
      <c r="E281" s="10">
        <v>6</v>
      </c>
      <c r="F281" s="12" t="s">
        <v>963</v>
      </c>
      <c r="G281" s="111">
        <f t="shared" si="4"/>
        <v>0</v>
      </c>
    </row>
    <row r="282" spans="1:7" x14ac:dyDescent="0.2">
      <c r="A282" s="8" t="s">
        <v>306</v>
      </c>
      <c r="B282" s="9"/>
      <c r="C282" s="10" t="s">
        <v>635</v>
      </c>
      <c r="D282" s="11">
        <v>5.8</v>
      </c>
      <c r="E282" s="10">
        <v>6</v>
      </c>
      <c r="F282" s="12" t="s">
        <v>964</v>
      </c>
      <c r="G282" s="111">
        <f t="shared" si="4"/>
        <v>0</v>
      </c>
    </row>
    <row r="283" spans="1:7" x14ac:dyDescent="0.2">
      <c r="A283" s="8" t="s">
        <v>307</v>
      </c>
      <c r="B283" s="9"/>
      <c r="C283" s="10" t="s">
        <v>636</v>
      </c>
      <c r="D283" s="11">
        <v>1.9</v>
      </c>
      <c r="E283" s="10">
        <v>24</v>
      </c>
      <c r="F283" s="12" t="s">
        <v>965</v>
      </c>
      <c r="G283" s="111">
        <f t="shared" si="4"/>
        <v>0</v>
      </c>
    </row>
    <row r="284" spans="1:7" x14ac:dyDescent="0.2">
      <c r="A284" s="8" t="s">
        <v>308</v>
      </c>
      <c r="B284" s="9"/>
      <c r="C284" s="10" t="s">
        <v>637</v>
      </c>
      <c r="D284" s="11">
        <v>6.35</v>
      </c>
      <c r="E284" s="10">
        <v>6</v>
      </c>
      <c r="F284" s="12" t="s">
        <v>966</v>
      </c>
      <c r="G284" s="111">
        <f t="shared" si="4"/>
        <v>0</v>
      </c>
    </row>
    <row r="285" spans="1:7" x14ac:dyDescent="0.2">
      <c r="A285" s="8" t="s">
        <v>309</v>
      </c>
      <c r="B285" s="9"/>
      <c r="C285" s="10" t="s">
        <v>638</v>
      </c>
      <c r="D285" s="11">
        <v>9.8000000000000007</v>
      </c>
      <c r="E285" s="10">
        <v>6</v>
      </c>
      <c r="F285" s="12" t="s">
        <v>967</v>
      </c>
      <c r="G285" s="111">
        <f t="shared" si="4"/>
        <v>0</v>
      </c>
    </row>
    <row r="286" spans="1:7" x14ac:dyDescent="0.2">
      <c r="A286" s="8" t="s">
        <v>310</v>
      </c>
      <c r="B286" s="9"/>
      <c r="C286" s="10" t="s">
        <v>639</v>
      </c>
      <c r="D286" s="11">
        <v>9.3000000000000007</v>
      </c>
      <c r="E286" s="10">
        <v>6</v>
      </c>
      <c r="F286" s="12" t="s">
        <v>968</v>
      </c>
      <c r="G286" s="111">
        <f t="shared" si="4"/>
        <v>0</v>
      </c>
    </row>
    <row r="287" spans="1:7" x14ac:dyDescent="0.2">
      <c r="A287" s="8" t="s">
        <v>311</v>
      </c>
      <c r="B287" s="9"/>
      <c r="C287" s="10" t="s">
        <v>640</v>
      </c>
      <c r="D287" s="11">
        <v>14.9</v>
      </c>
      <c r="E287" s="10">
        <v>4</v>
      </c>
      <c r="F287" s="12" t="s">
        <v>969</v>
      </c>
      <c r="G287" s="111">
        <f t="shared" si="4"/>
        <v>0</v>
      </c>
    </row>
    <row r="288" spans="1:7" x14ac:dyDescent="0.2">
      <c r="A288" s="8" t="s">
        <v>312</v>
      </c>
      <c r="B288" s="9"/>
      <c r="C288" s="10" t="s">
        <v>641</v>
      </c>
      <c r="D288" s="11">
        <v>12.2</v>
      </c>
      <c r="E288" s="10">
        <v>6</v>
      </c>
      <c r="F288" s="12" t="s">
        <v>970</v>
      </c>
      <c r="G288" s="111">
        <f t="shared" si="4"/>
        <v>0</v>
      </c>
    </row>
    <row r="289" spans="1:7" x14ac:dyDescent="0.2">
      <c r="A289" s="8" t="s">
        <v>313</v>
      </c>
      <c r="B289" s="9"/>
      <c r="C289" s="10" t="s">
        <v>642</v>
      </c>
      <c r="D289" s="11">
        <v>12.85</v>
      </c>
      <c r="E289" s="10">
        <v>4</v>
      </c>
      <c r="F289" s="12" t="s">
        <v>971</v>
      </c>
      <c r="G289" s="111">
        <f t="shared" si="4"/>
        <v>0</v>
      </c>
    </row>
    <row r="290" spans="1:7" x14ac:dyDescent="0.2">
      <c r="A290" s="8" t="s">
        <v>314</v>
      </c>
      <c r="B290" s="9"/>
      <c r="C290" s="10" t="s">
        <v>643</v>
      </c>
      <c r="D290" s="11">
        <v>23</v>
      </c>
      <c r="E290" s="10">
        <v>4</v>
      </c>
      <c r="F290" s="12" t="s">
        <v>972</v>
      </c>
      <c r="G290" s="111">
        <f t="shared" si="4"/>
        <v>0</v>
      </c>
    </row>
    <row r="291" spans="1:7" x14ac:dyDescent="0.2">
      <c r="A291" s="8" t="s">
        <v>315</v>
      </c>
      <c r="B291" s="9"/>
      <c r="C291" s="10" t="s">
        <v>644</v>
      </c>
      <c r="D291" s="11">
        <v>13.85</v>
      </c>
      <c r="E291" s="10">
        <v>4</v>
      </c>
      <c r="F291" s="12" t="s">
        <v>973</v>
      </c>
      <c r="G291" s="111">
        <f t="shared" si="4"/>
        <v>0</v>
      </c>
    </row>
    <row r="292" spans="1:7" x14ac:dyDescent="0.2">
      <c r="A292" s="8" t="s">
        <v>316</v>
      </c>
      <c r="B292" s="9"/>
      <c r="C292" s="10" t="s">
        <v>644</v>
      </c>
      <c r="D292" s="11">
        <v>12.95</v>
      </c>
      <c r="E292" s="10">
        <v>4</v>
      </c>
      <c r="F292" s="12" t="s">
        <v>973</v>
      </c>
      <c r="G292" s="111">
        <f t="shared" si="4"/>
        <v>0</v>
      </c>
    </row>
    <row r="293" spans="1:7" x14ac:dyDescent="0.2">
      <c r="A293" s="8" t="s">
        <v>317</v>
      </c>
      <c r="B293" s="9"/>
      <c r="C293" s="10" t="s">
        <v>645</v>
      </c>
      <c r="D293" s="11">
        <v>12.4</v>
      </c>
      <c r="E293" s="10">
        <v>16</v>
      </c>
      <c r="F293" s="12" t="s">
        <v>974</v>
      </c>
      <c r="G293" s="111">
        <f t="shared" si="4"/>
        <v>0</v>
      </c>
    </row>
    <row r="294" spans="1:7" x14ac:dyDescent="0.2">
      <c r="A294" s="8" t="s">
        <v>318</v>
      </c>
      <c r="B294" s="9"/>
      <c r="C294" s="10" t="s">
        <v>646</v>
      </c>
      <c r="D294" s="11">
        <v>26.3</v>
      </c>
      <c r="E294" s="10">
        <v>9</v>
      </c>
      <c r="F294" s="12" t="s">
        <v>975</v>
      </c>
      <c r="G294" s="111">
        <f t="shared" si="4"/>
        <v>0</v>
      </c>
    </row>
    <row r="295" spans="1:7" x14ac:dyDescent="0.2">
      <c r="A295" s="8" t="s">
        <v>319</v>
      </c>
      <c r="B295" s="9"/>
      <c r="C295" s="10" t="s">
        <v>647</v>
      </c>
      <c r="D295" s="11">
        <v>23</v>
      </c>
      <c r="E295" s="10">
        <v>4</v>
      </c>
      <c r="F295" s="12" t="s">
        <v>975</v>
      </c>
      <c r="G295" s="111">
        <f t="shared" si="4"/>
        <v>0</v>
      </c>
    </row>
    <row r="296" spans="1:7" x14ac:dyDescent="0.2">
      <c r="A296" s="8" t="s">
        <v>320</v>
      </c>
      <c r="B296" s="9"/>
      <c r="C296" s="10" t="s">
        <v>648</v>
      </c>
      <c r="D296" s="11">
        <v>12.25</v>
      </c>
      <c r="E296" s="10">
        <v>4</v>
      </c>
      <c r="F296" s="12" t="s">
        <v>976</v>
      </c>
      <c r="G296" s="111">
        <f t="shared" si="4"/>
        <v>0</v>
      </c>
    </row>
    <row r="297" spans="1:7" x14ac:dyDescent="0.2">
      <c r="A297" s="8" t="s">
        <v>321</v>
      </c>
      <c r="B297" s="9"/>
      <c r="C297" s="10" t="s">
        <v>649</v>
      </c>
      <c r="D297" s="11">
        <v>8.4</v>
      </c>
      <c r="E297" s="10">
        <v>4</v>
      </c>
      <c r="F297" s="12" t="s">
        <v>977</v>
      </c>
      <c r="G297" s="111">
        <f t="shared" si="4"/>
        <v>0</v>
      </c>
    </row>
    <row r="298" spans="1:7" x14ac:dyDescent="0.2">
      <c r="A298" s="8" t="s">
        <v>322</v>
      </c>
      <c r="B298" s="9"/>
      <c r="C298" s="10" t="s">
        <v>650</v>
      </c>
      <c r="D298" s="11">
        <v>35.5</v>
      </c>
      <c r="E298" s="10">
        <v>3</v>
      </c>
      <c r="F298" s="12" t="s">
        <v>978</v>
      </c>
      <c r="G298" s="111">
        <f t="shared" si="4"/>
        <v>0</v>
      </c>
    </row>
    <row r="299" spans="1:7" x14ac:dyDescent="0.2">
      <c r="A299" s="8" t="s">
        <v>323</v>
      </c>
      <c r="B299" s="9"/>
      <c r="C299" s="10" t="s">
        <v>651</v>
      </c>
      <c r="D299" s="11">
        <v>30</v>
      </c>
      <c r="E299" s="10">
        <v>3</v>
      </c>
      <c r="F299" s="12" t="s">
        <v>979</v>
      </c>
      <c r="G299" s="111">
        <f t="shared" si="4"/>
        <v>0</v>
      </c>
    </row>
    <row r="300" spans="1:7" x14ac:dyDescent="0.2">
      <c r="A300" s="8" t="s">
        <v>324</v>
      </c>
      <c r="B300" s="9"/>
      <c r="C300" s="10" t="s">
        <v>652</v>
      </c>
      <c r="D300" s="11">
        <v>7.2</v>
      </c>
      <c r="E300" s="10">
        <v>12</v>
      </c>
      <c r="F300" s="12" t="s">
        <v>980</v>
      </c>
      <c r="G300" s="111">
        <f t="shared" si="4"/>
        <v>0</v>
      </c>
    </row>
    <row r="301" spans="1:7" x14ac:dyDescent="0.2">
      <c r="A301" s="8" t="s">
        <v>325</v>
      </c>
      <c r="B301" s="9"/>
      <c r="C301" s="10" t="s">
        <v>653</v>
      </c>
      <c r="D301" s="11">
        <v>9.1999999999999993</v>
      </c>
      <c r="E301" s="10">
        <v>6</v>
      </c>
      <c r="F301" s="12" t="s">
        <v>981</v>
      </c>
      <c r="G301" s="111">
        <f t="shared" si="4"/>
        <v>0</v>
      </c>
    </row>
    <row r="302" spans="1:7" x14ac:dyDescent="0.2">
      <c r="A302" s="8" t="s">
        <v>326</v>
      </c>
      <c r="B302" s="9"/>
      <c r="C302" s="10" t="s">
        <v>654</v>
      </c>
      <c r="D302" s="11">
        <v>4.8</v>
      </c>
      <c r="E302" s="10">
        <v>6</v>
      </c>
      <c r="F302" s="12" t="s">
        <v>982</v>
      </c>
      <c r="G302" s="111">
        <f t="shared" si="4"/>
        <v>0</v>
      </c>
    </row>
    <row r="303" spans="1:7" x14ac:dyDescent="0.2">
      <c r="A303" s="8" t="s">
        <v>327</v>
      </c>
      <c r="B303" s="9"/>
      <c r="C303" s="10" t="s">
        <v>655</v>
      </c>
      <c r="D303" s="11">
        <v>11.45</v>
      </c>
      <c r="E303" s="10">
        <v>4</v>
      </c>
      <c r="F303" s="12" t="s">
        <v>983</v>
      </c>
      <c r="G303" s="111">
        <f t="shared" si="4"/>
        <v>0</v>
      </c>
    </row>
    <row r="304" spans="1:7" x14ac:dyDescent="0.2">
      <c r="A304" s="8" t="s">
        <v>328</v>
      </c>
      <c r="B304" s="9"/>
      <c r="C304" s="10" t="s">
        <v>656</v>
      </c>
      <c r="D304" s="11">
        <v>11.7</v>
      </c>
      <c r="E304" s="10">
        <v>4</v>
      </c>
      <c r="F304" s="12" t="s">
        <v>984</v>
      </c>
      <c r="G304" s="111">
        <f t="shared" si="4"/>
        <v>0</v>
      </c>
    </row>
    <row r="305" spans="1:7" x14ac:dyDescent="0.2">
      <c r="A305" s="8" t="s">
        <v>329</v>
      </c>
      <c r="B305" s="9"/>
      <c r="C305" s="10" t="s">
        <v>657</v>
      </c>
      <c r="D305" s="11">
        <v>5.9</v>
      </c>
      <c r="E305" s="10">
        <v>4</v>
      </c>
      <c r="F305" s="12" t="s">
        <v>985</v>
      </c>
      <c r="G305" s="111">
        <f t="shared" si="4"/>
        <v>0</v>
      </c>
    </row>
    <row r="306" spans="1:7" x14ac:dyDescent="0.2">
      <c r="A306" s="8" t="s">
        <v>330</v>
      </c>
      <c r="B306" s="9"/>
      <c r="C306" s="10" t="s">
        <v>658</v>
      </c>
      <c r="D306" s="11">
        <v>18</v>
      </c>
      <c r="E306" s="10">
        <v>2</v>
      </c>
      <c r="F306" s="12" t="s">
        <v>986</v>
      </c>
      <c r="G306" s="111">
        <f t="shared" si="4"/>
        <v>0</v>
      </c>
    </row>
    <row r="307" spans="1:7" x14ac:dyDescent="0.2">
      <c r="A307" s="8" t="s">
        <v>331</v>
      </c>
      <c r="B307" s="9"/>
      <c r="C307" s="10" t="s">
        <v>659</v>
      </c>
      <c r="D307" s="11">
        <v>14.5</v>
      </c>
      <c r="E307" s="10">
        <v>3</v>
      </c>
      <c r="F307" s="12" t="s">
        <v>987</v>
      </c>
      <c r="G307" s="111">
        <f t="shared" si="4"/>
        <v>0</v>
      </c>
    </row>
    <row r="308" spans="1:7" x14ac:dyDescent="0.2">
      <c r="A308" s="8" t="s">
        <v>332</v>
      </c>
      <c r="B308" s="9"/>
      <c r="C308" s="10" t="s">
        <v>660</v>
      </c>
      <c r="D308" s="11">
        <v>8.9</v>
      </c>
      <c r="E308" s="10">
        <v>6</v>
      </c>
      <c r="F308" s="12" t="s">
        <v>988</v>
      </c>
      <c r="G308" s="111">
        <f t="shared" si="4"/>
        <v>0</v>
      </c>
    </row>
    <row r="309" spans="1:7" x14ac:dyDescent="0.2">
      <c r="A309" s="8" t="s">
        <v>333</v>
      </c>
      <c r="B309" s="9"/>
      <c r="C309" s="10" t="s">
        <v>661</v>
      </c>
      <c r="D309" s="11">
        <v>18.8</v>
      </c>
      <c r="E309" s="10">
        <v>3</v>
      </c>
      <c r="F309" s="12" t="s">
        <v>989</v>
      </c>
      <c r="G309" s="111">
        <f t="shared" si="4"/>
        <v>0</v>
      </c>
    </row>
    <row r="310" spans="1:7" x14ac:dyDescent="0.2">
      <c r="A310" s="8" t="s">
        <v>334</v>
      </c>
      <c r="B310" s="9"/>
      <c r="C310" s="10" t="s">
        <v>662</v>
      </c>
      <c r="D310" s="11">
        <v>4.1500000000000004</v>
      </c>
      <c r="E310" s="10">
        <v>6</v>
      </c>
      <c r="F310" s="12" t="s">
        <v>990</v>
      </c>
      <c r="G310" s="111">
        <f t="shared" si="4"/>
        <v>0</v>
      </c>
    </row>
    <row r="311" spans="1:7" x14ac:dyDescent="0.2">
      <c r="A311" s="8" t="s">
        <v>335</v>
      </c>
      <c r="B311" s="9"/>
      <c r="C311" s="10" t="s">
        <v>391</v>
      </c>
      <c r="D311" s="11">
        <v>4.1500000000000004</v>
      </c>
      <c r="E311" s="10">
        <v>12</v>
      </c>
      <c r="F311" s="12" t="s">
        <v>991</v>
      </c>
      <c r="G311" s="111">
        <f t="shared" si="4"/>
        <v>0</v>
      </c>
    </row>
    <row r="312" spans="1:7" x14ac:dyDescent="0.2">
      <c r="A312" s="8" t="s">
        <v>336</v>
      </c>
      <c r="B312" s="9"/>
      <c r="C312" s="10" t="s">
        <v>663</v>
      </c>
      <c r="D312" s="11">
        <v>6.5</v>
      </c>
      <c r="E312" s="10">
        <v>6</v>
      </c>
      <c r="F312" s="12" t="s">
        <v>992</v>
      </c>
      <c r="G312" s="111">
        <f t="shared" si="4"/>
        <v>0</v>
      </c>
    </row>
    <row r="313" spans="1:7" x14ac:dyDescent="0.2">
      <c r="A313" s="8" t="s">
        <v>337</v>
      </c>
      <c r="B313" s="9"/>
      <c r="C313" s="10" t="s">
        <v>664</v>
      </c>
      <c r="D313" s="11">
        <v>5.6</v>
      </c>
      <c r="E313" s="10">
        <v>4</v>
      </c>
      <c r="F313" s="12" t="s">
        <v>993</v>
      </c>
      <c r="G313" s="111">
        <f t="shared" si="4"/>
        <v>0</v>
      </c>
    </row>
    <row r="314" spans="1:7" x14ac:dyDescent="0.2">
      <c r="A314" s="8" t="s">
        <v>338</v>
      </c>
      <c r="B314" s="9"/>
      <c r="C314" s="10" t="s">
        <v>665</v>
      </c>
      <c r="D314" s="11">
        <v>10.9</v>
      </c>
      <c r="E314" s="10">
        <v>4</v>
      </c>
      <c r="F314" s="12" t="s">
        <v>994</v>
      </c>
      <c r="G314" s="111">
        <f t="shared" si="4"/>
        <v>0</v>
      </c>
    </row>
    <row r="315" spans="1:7" x14ac:dyDescent="0.2">
      <c r="A315" s="8" t="s">
        <v>339</v>
      </c>
      <c r="B315" s="9"/>
      <c r="C315" s="10" t="s">
        <v>666</v>
      </c>
      <c r="D315" s="11">
        <v>24.9</v>
      </c>
      <c r="E315" s="10">
        <v>3</v>
      </c>
      <c r="F315" s="12" t="s">
        <v>995</v>
      </c>
      <c r="G315" s="111">
        <f t="shared" si="4"/>
        <v>0</v>
      </c>
    </row>
    <row r="316" spans="1:7" x14ac:dyDescent="0.2">
      <c r="A316" s="8" t="s">
        <v>340</v>
      </c>
      <c r="B316" s="9"/>
      <c r="C316" s="10" t="s">
        <v>667</v>
      </c>
      <c r="D316" s="11">
        <v>11.9</v>
      </c>
      <c r="E316" s="10">
        <v>6</v>
      </c>
      <c r="F316" s="12" t="s">
        <v>996</v>
      </c>
      <c r="G316" s="111">
        <f t="shared" si="4"/>
        <v>0</v>
      </c>
    </row>
    <row r="317" spans="1:7" x14ac:dyDescent="0.2">
      <c r="A317" s="8" t="s">
        <v>341</v>
      </c>
      <c r="B317" s="9"/>
      <c r="C317" s="10" t="s">
        <v>668</v>
      </c>
      <c r="D317" s="11">
        <v>31.25</v>
      </c>
      <c r="E317" s="10">
        <v>2</v>
      </c>
      <c r="F317" s="12" t="s">
        <v>997</v>
      </c>
      <c r="G317" s="111">
        <f t="shared" si="4"/>
        <v>0</v>
      </c>
    </row>
    <row r="318" spans="1:7" x14ac:dyDescent="0.2">
      <c r="A318" s="8" t="s">
        <v>342</v>
      </c>
      <c r="B318" s="9"/>
      <c r="C318" s="10" t="s">
        <v>669</v>
      </c>
      <c r="D318" s="11">
        <v>3.5</v>
      </c>
      <c r="E318" s="10">
        <v>12</v>
      </c>
      <c r="F318" s="12" t="s">
        <v>998</v>
      </c>
      <c r="G318" s="111">
        <f t="shared" si="4"/>
        <v>0</v>
      </c>
    </row>
    <row r="319" spans="1:7" x14ac:dyDescent="0.2">
      <c r="A319" s="8" t="s">
        <v>343</v>
      </c>
      <c r="B319" s="9"/>
      <c r="C319" s="10" t="s">
        <v>670</v>
      </c>
      <c r="D319" s="11">
        <v>14.65</v>
      </c>
      <c r="E319" s="10">
        <v>4</v>
      </c>
      <c r="F319" s="12" t="s">
        <v>999</v>
      </c>
      <c r="G319" s="111">
        <f t="shared" si="4"/>
        <v>0</v>
      </c>
    </row>
    <row r="320" spans="1:7" x14ac:dyDescent="0.2">
      <c r="A320" s="8" t="s">
        <v>344</v>
      </c>
      <c r="B320" s="9"/>
      <c r="C320" s="10" t="s">
        <v>671</v>
      </c>
      <c r="D320" s="11">
        <v>14.4</v>
      </c>
      <c r="E320" s="10">
        <v>4</v>
      </c>
      <c r="F320" s="12" t="s">
        <v>1000</v>
      </c>
      <c r="G320" s="111">
        <f t="shared" si="4"/>
        <v>0</v>
      </c>
    </row>
    <row r="321" spans="1:7" x14ac:dyDescent="0.2">
      <c r="A321" s="8" t="s">
        <v>345</v>
      </c>
      <c r="B321" s="9"/>
      <c r="C321" s="10" t="s">
        <v>672</v>
      </c>
      <c r="D321" s="11">
        <v>15.7</v>
      </c>
      <c r="E321" s="10">
        <v>4</v>
      </c>
      <c r="F321" s="12" t="s">
        <v>1001</v>
      </c>
      <c r="G321" s="111">
        <f t="shared" si="4"/>
        <v>0</v>
      </c>
    </row>
    <row r="322" spans="1:7" x14ac:dyDescent="0.2">
      <c r="A322" s="8" t="s">
        <v>346</v>
      </c>
      <c r="B322" s="9"/>
      <c r="C322" s="10" t="s">
        <v>673</v>
      </c>
      <c r="D322" s="11">
        <v>5.4</v>
      </c>
      <c r="E322" s="10">
        <v>4</v>
      </c>
      <c r="F322" s="12" t="s">
        <v>1002</v>
      </c>
      <c r="G322" s="111">
        <f t="shared" si="4"/>
        <v>0</v>
      </c>
    </row>
    <row r="323" spans="1:7" ht="25.5" x14ac:dyDescent="0.2">
      <c r="A323" s="8" t="s">
        <v>347</v>
      </c>
      <c r="B323" s="9"/>
      <c r="C323" s="10" t="s">
        <v>674</v>
      </c>
      <c r="D323" s="11">
        <v>6.4</v>
      </c>
      <c r="E323" s="10">
        <v>6</v>
      </c>
      <c r="F323" s="12" t="s">
        <v>1003</v>
      </c>
      <c r="G323" s="111">
        <f t="shared" si="4"/>
        <v>0</v>
      </c>
    </row>
    <row r="324" spans="1:7" x14ac:dyDescent="0.2">
      <c r="A324" s="8" t="s">
        <v>348</v>
      </c>
      <c r="B324" s="9"/>
      <c r="C324" s="10" t="s">
        <v>675</v>
      </c>
      <c r="D324" s="11">
        <v>17.600000000000001</v>
      </c>
      <c r="E324" s="10">
        <v>2</v>
      </c>
      <c r="F324" s="12" t="s">
        <v>1004</v>
      </c>
      <c r="G324" s="111">
        <f t="shared" si="4"/>
        <v>0</v>
      </c>
    </row>
    <row r="325" spans="1:7" x14ac:dyDescent="0.2">
      <c r="A325" s="8" t="s">
        <v>349</v>
      </c>
      <c r="B325" s="9"/>
      <c r="C325" s="10" t="s">
        <v>676</v>
      </c>
      <c r="D325" s="11">
        <v>7.5</v>
      </c>
      <c r="E325" s="10">
        <v>6</v>
      </c>
      <c r="F325" s="12" t="s">
        <v>1005</v>
      </c>
      <c r="G325" s="111">
        <f t="shared" si="4"/>
        <v>0</v>
      </c>
    </row>
    <row r="326" spans="1:7" x14ac:dyDescent="0.2">
      <c r="A326" s="8" t="s">
        <v>350</v>
      </c>
      <c r="B326" s="9"/>
      <c r="C326" s="10" t="s">
        <v>677</v>
      </c>
      <c r="D326" s="11">
        <v>7</v>
      </c>
      <c r="E326" s="10">
        <v>6</v>
      </c>
      <c r="F326" s="12" t="s">
        <v>1006</v>
      </c>
      <c r="G326" s="111">
        <f t="shared" si="4"/>
        <v>0</v>
      </c>
    </row>
    <row r="327" spans="1:7" x14ac:dyDescent="0.2">
      <c r="A327" s="8" t="s">
        <v>351</v>
      </c>
      <c r="B327" s="9"/>
      <c r="C327" s="10" t="s">
        <v>678</v>
      </c>
      <c r="D327" s="11">
        <v>9.15</v>
      </c>
      <c r="E327" s="10">
        <v>6</v>
      </c>
      <c r="F327" s="12" t="s">
        <v>1007</v>
      </c>
      <c r="G327" s="111">
        <f t="shared" si="4"/>
        <v>0</v>
      </c>
    </row>
    <row r="328" spans="1:7" x14ac:dyDescent="0.2">
      <c r="A328" s="8" t="s">
        <v>352</v>
      </c>
      <c r="B328" s="9"/>
      <c r="C328" s="10" t="s">
        <v>679</v>
      </c>
      <c r="D328" s="11">
        <v>7.5</v>
      </c>
      <c r="E328" s="10">
        <v>6</v>
      </c>
      <c r="F328" s="12" t="s">
        <v>1008</v>
      </c>
      <c r="G328" s="111">
        <f t="shared" si="4"/>
        <v>0</v>
      </c>
    </row>
    <row r="329" spans="1:7" x14ac:dyDescent="0.2">
      <c r="A329" s="8" t="s">
        <v>353</v>
      </c>
      <c r="B329" s="9"/>
      <c r="C329" s="10" t="s">
        <v>680</v>
      </c>
      <c r="D329" s="11">
        <v>7</v>
      </c>
      <c r="E329" s="10">
        <v>6</v>
      </c>
      <c r="F329" s="12" t="s">
        <v>1009</v>
      </c>
      <c r="G329" s="111">
        <f t="shared" si="4"/>
        <v>0</v>
      </c>
    </row>
    <row r="330" spans="1:7" x14ac:dyDescent="0.2">
      <c r="A330" s="8" t="s">
        <v>354</v>
      </c>
      <c r="B330" s="9"/>
      <c r="C330" s="10" t="s">
        <v>681</v>
      </c>
      <c r="D330" s="11">
        <v>19.7</v>
      </c>
      <c r="E330" s="10">
        <v>2</v>
      </c>
      <c r="F330" s="12" t="s">
        <v>1010</v>
      </c>
      <c r="G330" s="111">
        <f t="shared" si="4"/>
        <v>0</v>
      </c>
    </row>
    <row r="331" spans="1:7" x14ac:dyDescent="0.2">
      <c r="A331" s="8" t="s">
        <v>355</v>
      </c>
      <c r="B331" s="9"/>
      <c r="C331" s="10" t="s">
        <v>682</v>
      </c>
      <c r="D331" s="11">
        <v>5.85</v>
      </c>
      <c r="E331" s="10">
        <v>6</v>
      </c>
      <c r="F331" s="12" t="s">
        <v>1011</v>
      </c>
      <c r="G331" s="111">
        <f t="shared" si="4"/>
        <v>0</v>
      </c>
    </row>
    <row r="332" spans="1:7" x14ac:dyDescent="0.2">
      <c r="A332" s="8" t="s">
        <v>356</v>
      </c>
      <c r="B332" s="9"/>
      <c r="C332" s="10" t="s">
        <v>683</v>
      </c>
      <c r="D332" s="11">
        <v>5.65</v>
      </c>
      <c r="E332" s="10">
        <v>6</v>
      </c>
      <c r="F332" s="12" t="s">
        <v>1012</v>
      </c>
      <c r="G332" s="111">
        <f t="shared" si="4"/>
        <v>0</v>
      </c>
    </row>
    <row r="333" spans="1:7" x14ac:dyDescent="0.2">
      <c r="A333" s="8" t="s">
        <v>357</v>
      </c>
      <c r="B333" s="9"/>
      <c r="C333" s="10" t="s">
        <v>684</v>
      </c>
      <c r="D333" s="11">
        <v>5.65</v>
      </c>
      <c r="E333" s="10">
        <v>6</v>
      </c>
      <c r="F333" s="12" t="s">
        <v>1013</v>
      </c>
      <c r="G333" s="111">
        <f t="shared" si="4"/>
        <v>0</v>
      </c>
    </row>
    <row r="334" spans="1:7" x14ac:dyDescent="0.2">
      <c r="A334" s="8" t="s">
        <v>358</v>
      </c>
      <c r="B334" s="9"/>
      <c r="C334" s="10" t="s">
        <v>685</v>
      </c>
      <c r="D334" s="11">
        <v>5.65</v>
      </c>
      <c r="E334" s="10">
        <v>6</v>
      </c>
      <c r="F334" s="12" t="s">
        <v>1014</v>
      </c>
      <c r="G334" s="111">
        <f t="shared" si="4"/>
        <v>0</v>
      </c>
    </row>
    <row r="335" spans="1:7" x14ac:dyDescent="0.2">
      <c r="A335" s="8" t="s">
        <v>359</v>
      </c>
      <c r="B335" s="9"/>
      <c r="C335" s="10" t="s">
        <v>686</v>
      </c>
      <c r="D335" s="11">
        <v>24</v>
      </c>
      <c r="E335" s="10">
        <v>2</v>
      </c>
      <c r="F335" s="12" t="s">
        <v>1015</v>
      </c>
      <c r="G335" s="111">
        <f t="shared" si="4"/>
        <v>0</v>
      </c>
    </row>
    <row r="336" spans="1:7" x14ac:dyDescent="0.2">
      <c r="A336" s="8" t="s">
        <v>360</v>
      </c>
      <c r="B336" s="9"/>
      <c r="C336" s="10" t="s">
        <v>687</v>
      </c>
      <c r="D336" s="11">
        <v>16.75</v>
      </c>
      <c r="E336" s="10">
        <v>3</v>
      </c>
      <c r="F336" s="12" t="s">
        <v>1016</v>
      </c>
      <c r="G336" s="111">
        <f t="shared" si="4"/>
        <v>0</v>
      </c>
    </row>
    <row r="337" spans="1:7" x14ac:dyDescent="0.2">
      <c r="A337" s="8" t="s">
        <v>361</v>
      </c>
      <c r="B337" s="9"/>
      <c r="C337" s="10" t="s">
        <v>688</v>
      </c>
      <c r="D337" s="11">
        <v>6.35</v>
      </c>
      <c r="E337" s="10">
        <v>6</v>
      </c>
      <c r="F337" s="12" t="s">
        <v>1017</v>
      </c>
      <c r="G337" s="111">
        <f t="shared" si="4"/>
        <v>0</v>
      </c>
    </row>
    <row r="338" spans="1:7" x14ac:dyDescent="0.2">
      <c r="A338" s="8" t="s">
        <v>362</v>
      </c>
      <c r="B338" s="9"/>
      <c r="C338" s="10" t="s">
        <v>689</v>
      </c>
      <c r="D338" s="11">
        <v>20</v>
      </c>
      <c r="E338" s="10">
        <v>2</v>
      </c>
      <c r="F338" s="12" t="s">
        <v>1018</v>
      </c>
      <c r="G338" s="111">
        <f t="shared" si="4"/>
        <v>0</v>
      </c>
    </row>
    <row r="339" spans="1:7" x14ac:dyDescent="0.2">
      <c r="A339" s="8" t="s">
        <v>363</v>
      </c>
      <c r="B339" s="9"/>
      <c r="C339" s="10" t="s">
        <v>690</v>
      </c>
      <c r="D339" s="11">
        <v>19.649999999999999</v>
      </c>
      <c r="E339" s="10">
        <v>6</v>
      </c>
      <c r="F339" s="12" t="s">
        <v>1019</v>
      </c>
      <c r="G339" s="111">
        <f t="shared" ref="G339:G402" si="5">B339*D339</f>
        <v>0</v>
      </c>
    </row>
    <row r="340" spans="1:7" x14ac:dyDescent="0.2">
      <c r="A340" s="8" t="s">
        <v>364</v>
      </c>
      <c r="B340" s="9"/>
      <c r="C340" s="10" t="s">
        <v>691</v>
      </c>
      <c r="D340" s="11">
        <v>7.5</v>
      </c>
      <c r="E340" s="10">
        <v>6</v>
      </c>
      <c r="F340" s="12" t="s">
        <v>1020</v>
      </c>
      <c r="G340" s="111">
        <f t="shared" si="5"/>
        <v>0</v>
      </c>
    </row>
    <row r="341" spans="1:7" x14ac:dyDescent="0.2">
      <c r="A341" s="8" t="s">
        <v>365</v>
      </c>
      <c r="B341" s="9"/>
      <c r="C341" s="10" t="s">
        <v>692</v>
      </c>
      <c r="D341" s="11">
        <v>20.25</v>
      </c>
      <c r="E341" s="10">
        <v>2</v>
      </c>
      <c r="F341" s="12" t="s">
        <v>1021</v>
      </c>
      <c r="G341" s="111">
        <f t="shared" si="5"/>
        <v>0</v>
      </c>
    </row>
    <row r="342" spans="1:7" x14ac:dyDescent="0.2">
      <c r="A342" s="8" t="s">
        <v>366</v>
      </c>
      <c r="B342" s="9"/>
      <c r="C342" s="10" t="s">
        <v>693</v>
      </c>
      <c r="D342" s="11">
        <v>45.75</v>
      </c>
      <c r="E342" s="10">
        <v>2</v>
      </c>
      <c r="F342" s="12" t="s">
        <v>1022</v>
      </c>
      <c r="G342" s="111">
        <f t="shared" si="5"/>
        <v>0</v>
      </c>
    </row>
    <row r="343" spans="1:7" x14ac:dyDescent="0.2">
      <c r="A343" s="8" t="s">
        <v>367</v>
      </c>
      <c r="B343" s="9"/>
      <c r="C343" s="10" t="s">
        <v>668</v>
      </c>
      <c r="D343" s="11">
        <v>20.5</v>
      </c>
      <c r="E343" s="10">
        <v>2</v>
      </c>
      <c r="F343" s="12" t="s">
        <v>1023</v>
      </c>
      <c r="G343" s="111">
        <f t="shared" si="5"/>
        <v>0</v>
      </c>
    </row>
    <row r="344" spans="1:7" x14ac:dyDescent="0.2">
      <c r="A344" s="8" t="s">
        <v>368</v>
      </c>
      <c r="B344" s="9"/>
      <c r="C344" s="10" t="s">
        <v>694</v>
      </c>
      <c r="D344" s="11">
        <v>39</v>
      </c>
      <c r="E344" s="10">
        <v>2</v>
      </c>
      <c r="F344" s="12" t="s">
        <v>1024</v>
      </c>
      <c r="G344" s="111">
        <f t="shared" si="5"/>
        <v>0</v>
      </c>
    </row>
    <row r="345" spans="1:7" ht="25.5" x14ac:dyDescent="0.2">
      <c r="A345" s="8" t="s">
        <v>369</v>
      </c>
      <c r="B345" s="9"/>
      <c r="C345" s="10" t="s">
        <v>695</v>
      </c>
      <c r="D345" s="11">
        <v>7.55</v>
      </c>
      <c r="E345" s="10">
        <v>4</v>
      </c>
      <c r="F345" s="12" t="s">
        <v>1025</v>
      </c>
      <c r="G345" s="111">
        <f t="shared" si="5"/>
        <v>0</v>
      </c>
    </row>
    <row r="346" spans="1:7" ht="25.5" x14ac:dyDescent="0.2">
      <c r="A346" s="8" t="s">
        <v>370</v>
      </c>
      <c r="B346" s="9"/>
      <c r="C346" s="10" t="s">
        <v>696</v>
      </c>
      <c r="D346" s="11">
        <v>14.85</v>
      </c>
      <c r="E346" s="10">
        <v>4</v>
      </c>
      <c r="F346" s="12" t="s">
        <v>1026</v>
      </c>
      <c r="G346" s="111">
        <f t="shared" si="5"/>
        <v>0</v>
      </c>
    </row>
    <row r="347" spans="1:7" ht="25.5" x14ac:dyDescent="0.2">
      <c r="A347" s="8" t="s">
        <v>371</v>
      </c>
      <c r="B347" s="9"/>
      <c r="C347" s="10" t="s">
        <v>697</v>
      </c>
      <c r="D347" s="11">
        <v>5.7</v>
      </c>
      <c r="E347" s="10">
        <v>4</v>
      </c>
      <c r="F347" s="12" t="s">
        <v>1027</v>
      </c>
      <c r="G347" s="111">
        <f t="shared" si="5"/>
        <v>0</v>
      </c>
    </row>
    <row r="348" spans="1:7" x14ac:dyDescent="0.2">
      <c r="A348" s="8" t="s">
        <v>372</v>
      </c>
      <c r="B348" s="9"/>
      <c r="C348" s="10" t="s">
        <v>698</v>
      </c>
      <c r="D348" s="11">
        <v>8.4499999999999993</v>
      </c>
      <c r="E348" s="10">
        <v>6</v>
      </c>
      <c r="F348" s="12" t="s">
        <v>1028</v>
      </c>
      <c r="G348" s="111">
        <f t="shared" si="5"/>
        <v>0</v>
      </c>
    </row>
    <row r="349" spans="1:7" x14ac:dyDescent="0.2">
      <c r="A349" s="8" t="s">
        <v>373</v>
      </c>
      <c r="B349" s="9"/>
      <c r="C349" s="10" t="s">
        <v>699</v>
      </c>
      <c r="D349" s="11">
        <v>13.65</v>
      </c>
      <c r="E349" s="10">
        <v>4</v>
      </c>
      <c r="F349" s="12" t="s">
        <v>1029</v>
      </c>
      <c r="G349" s="111">
        <f t="shared" si="5"/>
        <v>0</v>
      </c>
    </row>
    <row r="350" spans="1:7" x14ac:dyDescent="0.2">
      <c r="A350" s="8" t="s">
        <v>374</v>
      </c>
      <c r="B350" s="9"/>
      <c r="C350" s="10" t="s">
        <v>700</v>
      </c>
      <c r="D350" s="11">
        <v>8.35</v>
      </c>
      <c r="E350" s="10">
        <v>6</v>
      </c>
      <c r="F350" s="12" t="s">
        <v>1030</v>
      </c>
      <c r="G350" s="111">
        <f t="shared" si="5"/>
        <v>0</v>
      </c>
    </row>
    <row r="351" spans="1:7" x14ac:dyDescent="0.2">
      <c r="A351" s="8" t="s">
        <v>375</v>
      </c>
      <c r="B351" s="9"/>
      <c r="C351" s="10" t="s">
        <v>701</v>
      </c>
      <c r="D351" s="11">
        <v>18.75</v>
      </c>
      <c r="E351" s="10">
        <v>4</v>
      </c>
      <c r="F351" s="12" t="s">
        <v>1031</v>
      </c>
      <c r="G351" s="111">
        <f t="shared" si="5"/>
        <v>0</v>
      </c>
    </row>
    <row r="352" spans="1:7" x14ac:dyDescent="0.2">
      <c r="A352" s="8" t="s">
        <v>376</v>
      </c>
      <c r="B352" s="9"/>
      <c r="C352" s="10" t="s">
        <v>702</v>
      </c>
      <c r="D352" s="11">
        <v>6.85</v>
      </c>
      <c r="E352" s="10">
        <v>6</v>
      </c>
      <c r="F352" s="12" t="s">
        <v>1032</v>
      </c>
      <c r="G352" s="111">
        <f t="shared" si="5"/>
        <v>0</v>
      </c>
    </row>
    <row r="353" spans="1:7" x14ac:dyDescent="0.2">
      <c r="A353" s="8" t="s">
        <v>377</v>
      </c>
      <c r="B353" s="9"/>
      <c r="C353" s="10" t="s">
        <v>703</v>
      </c>
      <c r="D353" s="11">
        <v>6.75</v>
      </c>
      <c r="E353" s="10">
        <v>6</v>
      </c>
      <c r="F353" s="12" t="s">
        <v>1033</v>
      </c>
      <c r="G353" s="111">
        <f t="shared" si="5"/>
        <v>0</v>
      </c>
    </row>
    <row r="354" spans="1:7" x14ac:dyDescent="0.2">
      <c r="A354" s="8" t="s">
        <v>378</v>
      </c>
      <c r="B354" s="9"/>
      <c r="C354" s="10" t="s">
        <v>704</v>
      </c>
      <c r="D354" s="11">
        <v>6.7</v>
      </c>
      <c r="E354" s="10">
        <v>8</v>
      </c>
      <c r="F354" s="12" t="s">
        <v>1034</v>
      </c>
      <c r="G354" s="111">
        <f t="shared" si="5"/>
        <v>0</v>
      </c>
    </row>
    <row r="355" spans="1:7" x14ac:dyDescent="0.2">
      <c r="A355" s="8" t="s">
        <v>379</v>
      </c>
      <c r="B355" s="9"/>
      <c r="C355" s="10" t="s">
        <v>705</v>
      </c>
      <c r="D355" s="11">
        <v>26.5</v>
      </c>
      <c r="E355" s="10">
        <v>6</v>
      </c>
      <c r="F355" s="12" t="s">
        <v>1035</v>
      </c>
      <c r="G355" s="111">
        <f t="shared" si="5"/>
        <v>0</v>
      </c>
    </row>
    <row r="356" spans="1:7" x14ac:dyDescent="0.2">
      <c r="A356" s="8" t="s">
        <v>380</v>
      </c>
      <c r="B356" s="9"/>
      <c r="C356" s="10" t="s">
        <v>706</v>
      </c>
      <c r="D356" s="11">
        <v>62.35</v>
      </c>
      <c r="E356" s="10">
        <v>2</v>
      </c>
      <c r="F356" s="12" t="s">
        <v>1036</v>
      </c>
      <c r="G356" s="111">
        <f t="shared" si="5"/>
        <v>0</v>
      </c>
    </row>
    <row r="357" spans="1:7" x14ac:dyDescent="0.2">
      <c r="A357" s="8" t="s">
        <v>381</v>
      </c>
      <c r="B357" s="9"/>
      <c r="C357" s="10" t="s">
        <v>707</v>
      </c>
      <c r="D357" s="11">
        <v>27.5</v>
      </c>
      <c r="E357" s="10">
        <v>4</v>
      </c>
      <c r="F357" s="12" t="s">
        <v>1037</v>
      </c>
      <c r="G357" s="111">
        <f t="shared" si="5"/>
        <v>0</v>
      </c>
    </row>
    <row r="358" spans="1:7" x14ac:dyDescent="0.2">
      <c r="A358" s="8" t="s">
        <v>382</v>
      </c>
      <c r="B358" s="9"/>
      <c r="C358" s="10" t="s">
        <v>708</v>
      </c>
      <c r="D358" s="11">
        <v>45.8</v>
      </c>
      <c r="E358" s="10">
        <v>4</v>
      </c>
      <c r="F358" s="12" t="s">
        <v>1038</v>
      </c>
      <c r="G358" s="111">
        <f t="shared" si="5"/>
        <v>0</v>
      </c>
    </row>
    <row r="359" spans="1:7" x14ac:dyDescent="0.2">
      <c r="A359" s="109" t="s">
        <v>1040</v>
      </c>
      <c r="B359" s="69"/>
      <c r="C359" s="69"/>
      <c r="D359" s="69">
        <v>0</v>
      </c>
      <c r="E359" s="69"/>
      <c r="F359" s="69"/>
      <c r="G359" s="112">
        <f t="shared" si="5"/>
        <v>0</v>
      </c>
    </row>
    <row r="360" spans="1:7" x14ac:dyDescent="0.2">
      <c r="A360" s="13" t="s">
        <v>1041</v>
      </c>
      <c r="B360" s="9"/>
      <c r="C360" s="10" t="s">
        <v>1091</v>
      </c>
      <c r="D360" s="14">
        <v>7.1</v>
      </c>
      <c r="E360" s="10">
        <v>6</v>
      </c>
      <c r="F360" s="15">
        <v>810045880358</v>
      </c>
      <c r="G360" s="111">
        <f t="shared" si="5"/>
        <v>0</v>
      </c>
    </row>
    <row r="361" spans="1:7" x14ac:dyDescent="0.2">
      <c r="A361" s="13" t="s">
        <v>1042</v>
      </c>
      <c r="B361" s="9"/>
      <c r="C361" s="10" t="s">
        <v>1092</v>
      </c>
      <c r="D361" s="14">
        <v>7.1</v>
      </c>
      <c r="E361" s="10">
        <v>6</v>
      </c>
      <c r="F361" s="15">
        <v>810045880327</v>
      </c>
      <c r="G361" s="111">
        <f t="shared" si="5"/>
        <v>0</v>
      </c>
    </row>
    <row r="362" spans="1:7" x14ac:dyDescent="0.2">
      <c r="A362" s="13" t="s">
        <v>1043</v>
      </c>
      <c r="B362" s="9"/>
      <c r="C362" s="10" t="s">
        <v>1093</v>
      </c>
      <c r="D362" s="14">
        <v>7.1</v>
      </c>
      <c r="E362" s="10">
        <v>6</v>
      </c>
      <c r="F362" s="15">
        <v>810045880334</v>
      </c>
      <c r="G362" s="111">
        <f t="shared" si="5"/>
        <v>0</v>
      </c>
    </row>
    <row r="363" spans="1:7" x14ac:dyDescent="0.2">
      <c r="A363" s="13" t="s">
        <v>1044</v>
      </c>
      <c r="B363" s="9"/>
      <c r="C363" s="10" t="s">
        <v>1094</v>
      </c>
      <c r="D363" s="14">
        <v>7.1</v>
      </c>
      <c r="E363" s="10">
        <v>6</v>
      </c>
      <c r="F363" s="15">
        <v>810045881140</v>
      </c>
      <c r="G363" s="111">
        <f t="shared" si="5"/>
        <v>0</v>
      </c>
    </row>
    <row r="364" spans="1:7" x14ac:dyDescent="0.2">
      <c r="A364" s="13" t="s">
        <v>1045</v>
      </c>
      <c r="B364" s="9"/>
      <c r="C364" s="10" t="s">
        <v>1095</v>
      </c>
      <c r="D364" s="14">
        <v>11.1</v>
      </c>
      <c r="E364" s="13">
        <v>4</v>
      </c>
      <c r="F364" s="15">
        <v>810045880525</v>
      </c>
      <c r="G364" s="111">
        <f t="shared" si="5"/>
        <v>0</v>
      </c>
    </row>
    <row r="365" spans="1:7" x14ac:dyDescent="0.2">
      <c r="A365" s="13" t="s">
        <v>1046</v>
      </c>
      <c r="B365" s="9"/>
      <c r="C365" s="10" t="s">
        <v>1096</v>
      </c>
      <c r="D365" s="14">
        <v>11.1</v>
      </c>
      <c r="E365" s="13">
        <v>4</v>
      </c>
      <c r="F365" s="15">
        <v>810045880556</v>
      </c>
      <c r="G365" s="111">
        <f t="shared" si="5"/>
        <v>0</v>
      </c>
    </row>
    <row r="366" spans="1:7" x14ac:dyDescent="0.2">
      <c r="A366" s="13" t="s">
        <v>1047</v>
      </c>
      <c r="B366" s="9"/>
      <c r="C366" s="10" t="s">
        <v>1097</v>
      </c>
      <c r="D366" s="14">
        <v>11.1</v>
      </c>
      <c r="E366" s="13">
        <v>4</v>
      </c>
      <c r="F366" s="15">
        <v>810045880532</v>
      </c>
      <c r="G366" s="111">
        <f t="shared" si="5"/>
        <v>0</v>
      </c>
    </row>
    <row r="367" spans="1:7" x14ac:dyDescent="0.2">
      <c r="A367" s="13" t="s">
        <v>1048</v>
      </c>
      <c r="B367" s="9"/>
      <c r="C367" s="10" t="s">
        <v>1098</v>
      </c>
      <c r="D367" s="14">
        <v>11.1</v>
      </c>
      <c r="E367" s="13">
        <v>4</v>
      </c>
      <c r="F367" s="15">
        <v>810045881171</v>
      </c>
      <c r="G367" s="111">
        <f t="shared" si="5"/>
        <v>0</v>
      </c>
    </row>
    <row r="368" spans="1:7" x14ac:dyDescent="0.2">
      <c r="A368" s="13" t="s">
        <v>1049</v>
      </c>
      <c r="B368" s="9"/>
      <c r="C368" s="10" t="s">
        <v>1099</v>
      </c>
      <c r="D368" s="14">
        <v>12.85</v>
      </c>
      <c r="E368" s="13">
        <v>4</v>
      </c>
      <c r="F368" s="15">
        <v>810045880594</v>
      </c>
      <c r="G368" s="111">
        <f t="shared" si="5"/>
        <v>0</v>
      </c>
    </row>
    <row r="369" spans="1:7" x14ac:dyDescent="0.2">
      <c r="A369" s="13" t="s">
        <v>1050</v>
      </c>
      <c r="B369" s="9"/>
      <c r="C369" s="10" t="s">
        <v>1100</v>
      </c>
      <c r="D369" s="14">
        <v>12.85</v>
      </c>
      <c r="E369" s="13">
        <v>4</v>
      </c>
      <c r="F369" s="15">
        <v>810045880600</v>
      </c>
      <c r="G369" s="111">
        <f t="shared" si="5"/>
        <v>0</v>
      </c>
    </row>
    <row r="370" spans="1:7" x14ac:dyDescent="0.2">
      <c r="A370" s="13" t="s">
        <v>1051</v>
      </c>
      <c r="B370" s="9"/>
      <c r="C370" s="10" t="s">
        <v>1101</v>
      </c>
      <c r="D370" s="14">
        <v>12.85</v>
      </c>
      <c r="E370" s="13">
        <v>4</v>
      </c>
      <c r="F370" s="15">
        <v>810045880570</v>
      </c>
      <c r="G370" s="111">
        <f t="shared" si="5"/>
        <v>0</v>
      </c>
    </row>
    <row r="371" spans="1:7" x14ac:dyDescent="0.2">
      <c r="A371" s="13" t="s">
        <v>1052</v>
      </c>
      <c r="B371" s="9"/>
      <c r="C371" s="10" t="s">
        <v>1102</v>
      </c>
      <c r="D371" s="14">
        <v>12.85</v>
      </c>
      <c r="E371" s="13">
        <v>4</v>
      </c>
      <c r="F371" s="15">
        <v>810045881188</v>
      </c>
      <c r="G371" s="111">
        <f t="shared" si="5"/>
        <v>0</v>
      </c>
    </row>
    <row r="372" spans="1:7" ht="25.5" x14ac:dyDescent="0.2">
      <c r="A372" s="13" t="s">
        <v>1053</v>
      </c>
      <c r="B372" s="9"/>
      <c r="C372" s="10" t="s">
        <v>1103</v>
      </c>
      <c r="D372" s="14">
        <v>4.2</v>
      </c>
      <c r="E372" s="13">
        <v>12</v>
      </c>
      <c r="F372" s="15">
        <v>810045880396</v>
      </c>
      <c r="G372" s="111">
        <f t="shared" si="5"/>
        <v>0</v>
      </c>
    </row>
    <row r="373" spans="1:7" ht="25.5" x14ac:dyDescent="0.2">
      <c r="A373" s="13" t="s">
        <v>1054</v>
      </c>
      <c r="B373" s="9"/>
      <c r="C373" s="10" t="s">
        <v>1104</v>
      </c>
      <c r="D373" s="14">
        <v>4.2</v>
      </c>
      <c r="E373" s="13">
        <v>12</v>
      </c>
      <c r="F373" s="15">
        <v>810045880389</v>
      </c>
      <c r="G373" s="111">
        <f t="shared" si="5"/>
        <v>0</v>
      </c>
    </row>
    <row r="374" spans="1:7" ht="25.5" x14ac:dyDescent="0.2">
      <c r="A374" s="13" t="s">
        <v>1055</v>
      </c>
      <c r="B374" s="9"/>
      <c r="C374" s="10" t="s">
        <v>1105</v>
      </c>
      <c r="D374" s="14">
        <v>4.2</v>
      </c>
      <c r="E374" s="13">
        <v>12</v>
      </c>
      <c r="F374" s="15">
        <v>810045880402</v>
      </c>
      <c r="G374" s="111">
        <f t="shared" si="5"/>
        <v>0</v>
      </c>
    </row>
    <row r="375" spans="1:7" ht="25.5" x14ac:dyDescent="0.2">
      <c r="A375" s="13" t="s">
        <v>1056</v>
      </c>
      <c r="B375" s="9"/>
      <c r="C375" s="10" t="s">
        <v>1106</v>
      </c>
      <c r="D375" s="14">
        <v>4.2</v>
      </c>
      <c r="E375" s="13">
        <v>12</v>
      </c>
      <c r="F375" s="15">
        <v>810045881157</v>
      </c>
      <c r="G375" s="111">
        <f t="shared" si="5"/>
        <v>0</v>
      </c>
    </row>
    <row r="376" spans="1:7" ht="38.25" x14ac:dyDescent="0.2">
      <c r="A376" s="13" t="s">
        <v>1057</v>
      </c>
      <c r="B376" s="9"/>
      <c r="C376" s="10" t="s">
        <v>1107</v>
      </c>
      <c r="D376" s="14">
        <v>5.55</v>
      </c>
      <c r="E376" s="16" t="s">
        <v>1141</v>
      </c>
      <c r="F376" s="15">
        <v>850006206094</v>
      </c>
      <c r="G376" s="111">
        <f t="shared" si="5"/>
        <v>0</v>
      </c>
    </row>
    <row r="377" spans="1:7" ht="38.25" x14ac:dyDescent="0.2">
      <c r="A377" s="13" t="s">
        <v>1058</v>
      </c>
      <c r="B377" s="9"/>
      <c r="C377" s="10" t="s">
        <v>1108</v>
      </c>
      <c r="D377" s="14">
        <v>5.55</v>
      </c>
      <c r="E377" s="16" t="s">
        <v>1141</v>
      </c>
      <c r="F377" s="15">
        <v>850006206100</v>
      </c>
      <c r="G377" s="111">
        <f t="shared" si="5"/>
        <v>0</v>
      </c>
    </row>
    <row r="378" spans="1:7" x14ac:dyDescent="0.2">
      <c r="A378" s="13" t="s">
        <v>1059</v>
      </c>
      <c r="B378" s="9"/>
      <c r="C378" s="10" t="s">
        <v>1109</v>
      </c>
      <c r="D378" s="14">
        <v>4.45</v>
      </c>
      <c r="E378" s="13">
        <v>12</v>
      </c>
      <c r="F378" s="15">
        <v>810045880464</v>
      </c>
      <c r="G378" s="111">
        <f t="shared" si="5"/>
        <v>0</v>
      </c>
    </row>
    <row r="379" spans="1:7" x14ac:dyDescent="0.2">
      <c r="A379" s="13" t="s">
        <v>1060</v>
      </c>
      <c r="B379" s="9"/>
      <c r="C379" s="10" t="s">
        <v>1110</v>
      </c>
      <c r="D379" s="14">
        <v>4.45</v>
      </c>
      <c r="E379" s="13">
        <v>12</v>
      </c>
      <c r="F379" s="15">
        <v>810045881553</v>
      </c>
      <c r="G379" s="111">
        <f t="shared" si="5"/>
        <v>0</v>
      </c>
    </row>
    <row r="380" spans="1:7" x14ac:dyDescent="0.2">
      <c r="A380" s="13" t="s">
        <v>1061</v>
      </c>
      <c r="B380" s="9"/>
      <c r="C380" s="10" t="s">
        <v>1111</v>
      </c>
      <c r="D380" s="14">
        <v>4.45</v>
      </c>
      <c r="E380" s="13">
        <v>12</v>
      </c>
      <c r="F380" s="15">
        <v>810045881560</v>
      </c>
      <c r="G380" s="111">
        <f t="shared" si="5"/>
        <v>0</v>
      </c>
    </row>
    <row r="381" spans="1:7" x14ac:dyDescent="0.2">
      <c r="A381" s="13" t="s">
        <v>1062</v>
      </c>
      <c r="B381" s="9"/>
      <c r="C381" s="10" t="s">
        <v>1112</v>
      </c>
      <c r="D381" s="14">
        <v>4.45</v>
      </c>
      <c r="E381" s="13">
        <v>12</v>
      </c>
      <c r="F381" s="15">
        <v>810045881294</v>
      </c>
      <c r="G381" s="111">
        <f t="shared" si="5"/>
        <v>0</v>
      </c>
    </row>
    <row r="382" spans="1:7" x14ac:dyDescent="0.2">
      <c r="A382" s="13" t="s">
        <v>1063</v>
      </c>
      <c r="B382" s="9"/>
      <c r="C382" s="10" t="s">
        <v>1113</v>
      </c>
      <c r="D382" s="14">
        <v>4.1500000000000004</v>
      </c>
      <c r="E382" s="13">
        <v>12</v>
      </c>
      <c r="F382" s="15">
        <v>810045880501</v>
      </c>
      <c r="G382" s="111">
        <f t="shared" si="5"/>
        <v>0</v>
      </c>
    </row>
    <row r="383" spans="1:7" x14ac:dyDescent="0.2">
      <c r="A383" s="13" t="s">
        <v>1064</v>
      </c>
      <c r="B383" s="9"/>
      <c r="C383" s="10" t="s">
        <v>1114</v>
      </c>
      <c r="D383" s="14">
        <v>4.1500000000000004</v>
      </c>
      <c r="E383" s="13">
        <v>12</v>
      </c>
      <c r="F383" s="15">
        <v>810045880495</v>
      </c>
      <c r="G383" s="111">
        <f t="shared" si="5"/>
        <v>0</v>
      </c>
    </row>
    <row r="384" spans="1:7" x14ac:dyDescent="0.2">
      <c r="A384" s="13" t="s">
        <v>1065</v>
      </c>
      <c r="B384" s="9"/>
      <c r="C384" s="10" t="s">
        <v>1115</v>
      </c>
      <c r="D384" s="14">
        <v>4.1500000000000004</v>
      </c>
      <c r="E384" s="13">
        <v>12</v>
      </c>
      <c r="F384" s="15">
        <v>810045880471</v>
      </c>
      <c r="G384" s="111">
        <f t="shared" si="5"/>
        <v>0</v>
      </c>
    </row>
    <row r="385" spans="1:7" x14ac:dyDescent="0.2">
      <c r="A385" s="13" t="s">
        <v>1066</v>
      </c>
      <c r="B385" s="9"/>
      <c r="C385" s="10" t="s">
        <v>1116</v>
      </c>
      <c r="D385" s="14">
        <v>4.1500000000000004</v>
      </c>
      <c r="E385" s="13">
        <v>12</v>
      </c>
      <c r="F385" s="15">
        <v>810045881966</v>
      </c>
      <c r="G385" s="111">
        <f t="shared" si="5"/>
        <v>0</v>
      </c>
    </row>
    <row r="386" spans="1:7" x14ac:dyDescent="0.2">
      <c r="A386" s="13" t="s">
        <v>1067</v>
      </c>
      <c r="B386" s="9"/>
      <c r="C386" s="10" t="s">
        <v>1117</v>
      </c>
      <c r="D386" s="14">
        <v>2.95</v>
      </c>
      <c r="E386" s="13">
        <v>12</v>
      </c>
      <c r="F386" s="15">
        <v>810045881928</v>
      </c>
      <c r="G386" s="111">
        <f t="shared" si="5"/>
        <v>0</v>
      </c>
    </row>
    <row r="387" spans="1:7" x14ac:dyDescent="0.2">
      <c r="A387" s="13" t="s">
        <v>1068</v>
      </c>
      <c r="B387" s="9"/>
      <c r="C387" s="10" t="s">
        <v>1118</v>
      </c>
      <c r="D387" s="14">
        <v>2.95</v>
      </c>
      <c r="E387" s="13">
        <v>12</v>
      </c>
      <c r="F387" s="15">
        <v>810045881935</v>
      </c>
      <c r="G387" s="111">
        <f t="shared" si="5"/>
        <v>0</v>
      </c>
    </row>
    <row r="388" spans="1:7" x14ac:dyDescent="0.2">
      <c r="A388" s="13" t="s">
        <v>1069</v>
      </c>
      <c r="B388" s="9"/>
      <c r="C388" s="10" t="s">
        <v>1119</v>
      </c>
      <c r="D388" s="14">
        <v>2.95</v>
      </c>
      <c r="E388" s="13">
        <v>12</v>
      </c>
      <c r="F388" s="15">
        <v>810045881942</v>
      </c>
      <c r="G388" s="111">
        <f t="shared" si="5"/>
        <v>0</v>
      </c>
    </row>
    <row r="389" spans="1:7" x14ac:dyDescent="0.2">
      <c r="A389" s="13" t="s">
        <v>1070</v>
      </c>
      <c r="B389" s="9"/>
      <c r="C389" s="10" t="s">
        <v>1120</v>
      </c>
      <c r="D389" s="14">
        <v>2.95</v>
      </c>
      <c r="E389" s="13">
        <v>12</v>
      </c>
      <c r="F389" s="15">
        <v>810045881959</v>
      </c>
      <c r="G389" s="111">
        <f t="shared" si="5"/>
        <v>0</v>
      </c>
    </row>
    <row r="390" spans="1:7" x14ac:dyDescent="0.2">
      <c r="A390" s="13" t="s">
        <v>1071</v>
      </c>
      <c r="B390" s="9"/>
      <c r="C390" s="10" t="s">
        <v>1121</v>
      </c>
      <c r="D390" s="14">
        <v>9.85</v>
      </c>
      <c r="E390" s="13">
        <v>3</v>
      </c>
      <c r="F390" s="15">
        <v>810045880853</v>
      </c>
      <c r="G390" s="111">
        <f t="shared" si="5"/>
        <v>0</v>
      </c>
    </row>
    <row r="391" spans="1:7" x14ac:dyDescent="0.2">
      <c r="A391" s="13" t="s">
        <v>1072</v>
      </c>
      <c r="B391" s="9"/>
      <c r="C391" s="10" t="s">
        <v>1122</v>
      </c>
      <c r="D391" s="14">
        <v>9.85</v>
      </c>
      <c r="E391" s="13">
        <v>3</v>
      </c>
      <c r="F391" s="15">
        <v>810045880846</v>
      </c>
      <c r="G391" s="111">
        <f t="shared" si="5"/>
        <v>0</v>
      </c>
    </row>
    <row r="392" spans="1:7" x14ac:dyDescent="0.2">
      <c r="A392" s="13" t="s">
        <v>1073</v>
      </c>
      <c r="B392" s="9"/>
      <c r="C392" s="10" t="s">
        <v>1123</v>
      </c>
      <c r="D392" s="14">
        <v>9.85</v>
      </c>
      <c r="E392" s="13">
        <v>3</v>
      </c>
      <c r="F392" s="15">
        <v>810045880822</v>
      </c>
      <c r="G392" s="111">
        <f t="shared" si="5"/>
        <v>0</v>
      </c>
    </row>
    <row r="393" spans="1:7" x14ac:dyDescent="0.2">
      <c r="A393" s="13" t="s">
        <v>1074</v>
      </c>
      <c r="B393" s="9"/>
      <c r="C393" s="10" t="s">
        <v>1124</v>
      </c>
      <c r="D393" s="14">
        <v>9.85</v>
      </c>
      <c r="E393" s="13">
        <v>3</v>
      </c>
      <c r="F393" s="15">
        <v>810045881256</v>
      </c>
      <c r="G393" s="111">
        <f t="shared" si="5"/>
        <v>0</v>
      </c>
    </row>
    <row r="394" spans="1:7" x14ac:dyDescent="0.2">
      <c r="A394" s="13" t="s">
        <v>1075</v>
      </c>
      <c r="B394" s="9"/>
      <c r="C394" s="10" t="s">
        <v>1125</v>
      </c>
      <c r="D394" s="14">
        <v>7.05</v>
      </c>
      <c r="E394" s="13">
        <v>4</v>
      </c>
      <c r="F394" s="15">
        <v>810045880655</v>
      </c>
      <c r="G394" s="111">
        <f t="shared" si="5"/>
        <v>0</v>
      </c>
    </row>
    <row r="395" spans="1:7" x14ac:dyDescent="0.2">
      <c r="A395" s="13" t="s">
        <v>1076</v>
      </c>
      <c r="B395" s="9"/>
      <c r="C395" s="10" t="s">
        <v>1126</v>
      </c>
      <c r="D395" s="14">
        <v>7.05</v>
      </c>
      <c r="E395" s="13">
        <v>4</v>
      </c>
      <c r="F395" s="15">
        <v>810045880648</v>
      </c>
      <c r="G395" s="111">
        <f t="shared" si="5"/>
        <v>0</v>
      </c>
    </row>
    <row r="396" spans="1:7" x14ac:dyDescent="0.2">
      <c r="A396" s="13" t="s">
        <v>1077</v>
      </c>
      <c r="B396" s="9"/>
      <c r="C396" s="10" t="s">
        <v>1127</v>
      </c>
      <c r="D396" s="14">
        <v>7.05</v>
      </c>
      <c r="E396" s="13">
        <v>4</v>
      </c>
      <c r="F396" s="15">
        <v>810045880624</v>
      </c>
      <c r="G396" s="111">
        <f t="shared" si="5"/>
        <v>0</v>
      </c>
    </row>
    <row r="397" spans="1:7" x14ac:dyDescent="0.2">
      <c r="A397" s="13" t="s">
        <v>1078</v>
      </c>
      <c r="B397" s="9"/>
      <c r="C397" s="10" t="s">
        <v>1128</v>
      </c>
      <c r="D397" s="14">
        <v>7.05</v>
      </c>
      <c r="E397" s="13">
        <v>4</v>
      </c>
      <c r="F397" s="15">
        <v>810045881195</v>
      </c>
      <c r="G397" s="111">
        <f t="shared" si="5"/>
        <v>0</v>
      </c>
    </row>
    <row r="398" spans="1:7" x14ac:dyDescent="0.2">
      <c r="A398" s="13" t="s">
        <v>1079</v>
      </c>
      <c r="B398" s="9"/>
      <c r="C398" s="10" t="s">
        <v>1129</v>
      </c>
      <c r="D398" s="14">
        <v>8.15</v>
      </c>
      <c r="E398" s="13">
        <v>4</v>
      </c>
      <c r="F398" s="15">
        <v>810045880693</v>
      </c>
      <c r="G398" s="111">
        <f t="shared" si="5"/>
        <v>0</v>
      </c>
    </row>
    <row r="399" spans="1:7" x14ac:dyDescent="0.2">
      <c r="A399" s="13" t="s">
        <v>1080</v>
      </c>
      <c r="B399" s="9"/>
      <c r="C399" s="10" t="s">
        <v>1130</v>
      </c>
      <c r="D399" s="14">
        <v>8.15</v>
      </c>
      <c r="E399" s="13">
        <v>4</v>
      </c>
      <c r="F399" s="15">
        <v>810045880686</v>
      </c>
      <c r="G399" s="111">
        <f t="shared" si="5"/>
        <v>0</v>
      </c>
    </row>
    <row r="400" spans="1:7" x14ac:dyDescent="0.2">
      <c r="A400" s="13" t="s">
        <v>1081</v>
      </c>
      <c r="B400" s="9"/>
      <c r="C400" s="10" t="s">
        <v>1131</v>
      </c>
      <c r="D400" s="14">
        <v>8.15</v>
      </c>
      <c r="E400" s="13">
        <v>4</v>
      </c>
      <c r="F400" s="15">
        <v>810045880679</v>
      </c>
      <c r="G400" s="111">
        <f t="shared" si="5"/>
        <v>0</v>
      </c>
    </row>
    <row r="401" spans="1:7" x14ac:dyDescent="0.2">
      <c r="A401" s="13" t="s">
        <v>1082</v>
      </c>
      <c r="B401" s="9"/>
      <c r="C401" s="10" t="s">
        <v>1132</v>
      </c>
      <c r="D401" s="14">
        <v>8.15</v>
      </c>
      <c r="E401" s="13">
        <v>4</v>
      </c>
      <c r="F401" s="15">
        <v>810045881409</v>
      </c>
      <c r="G401" s="111">
        <f t="shared" si="5"/>
        <v>0</v>
      </c>
    </row>
    <row r="402" spans="1:7" x14ac:dyDescent="0.2">
      <c r="A402" s="13" t="s">
        <v>1083</v>
      </c>
      <c r="B402" s="9"/>
      <c r="C402" s="10" t="s">
        <v>1133</v>
      </c>
      <c r="D402" s="14">
        <v>6.85</v>
      </c>
      <c r="E402" s="10">
        <v>6</v>
      </c>
      <c r="F402" s="17">
        <v>810045882055</v>
      </c>
      <c r="G402" s="111">
        <f t="shared" si="5"/>
        <v>0</v>
      </c>
    </row>
    <row r="403" spans="1:7" x14ac:dyDescent="0.2">
      <c r="A403" s="13" t="s">
        <v>1084</v>
      </c>
      <c r="B403" s="9"/>
      <c r="C403" s="10" t="s">
        <v>1134</v>
      </c>
      <c r="D403" s="14">
        <v>6.85</v>
      </c>
      <c r="E403" s="10">
        <v>6</v>
      </c>
      <c r="F403" s="17">
        <v>810045882062</v>
      </c>
      <c r="G403" s="111">
        <f t="shared" ref="G403:G466" si="6">B403*D403</f>
        <v>0</v>
      </c>
    </row>
    <row r="404" spans="1:7" x14ac:dyDescent="0.2">
      <c r="A404" s="13" t="s">
        <v>1085</v>
      </c>
      <c r="B404" s="9"/>
      <c r="C404" s="10" t="s">
        <v>1135</v>
      </c>
      <c r="D404" s="14">
        <v>6.85</v>
      </c>
      <c r="E404" s="10">
        <v>6</v>
      </c>
      <c r="F404" s="17">
        <v>810045882079</v>
      </c>
      <c r="G404" s="111">
        <f t="shared" si="6"/>
        <v>0</v>
      </c>
    </row>
    <row r="405" spans="1:7" x14ac:dyDescent="0.2">
      <c r="A405" s="13" t="s">
        <v>1086</v>
      </c>
      <c r="B405" s="9"/>
      <c r="C405" s="10" t="s">
        <v>1136</v>
      </c>
      <c r="D405" s="14">
        <v>6.85</v>
      </c>
      <c r="E405" s="10">
        <v>6</v>
      </c>
      <c r="F405" s="17">
        <v>810045882086</v>
      </c>
      <c r="G405" s="111">
        <f t="shared" si="6"/>
        <v>0</v>
      </c>
    </row>
    <row r="406" spans="1:7" x14ac:dyDescent="0.2">
      <c r="A406" s="13" t="s">
        <v>1087</v>
      </c>
      <c r="B406" s="9"/>
      <c r="C406" s="10" t="s">
        <v>1137</v>
      </c>
      <c r="D406" s="14">
        <v>6.6026785714285712</v>
      </c>
      <c r="E406" s="13">
        <v>6</v>
      </c>
      <c r="F406" s="15">
        <v>810045880037</v>
      </c>
      <c r="G406" s="111">
        <f t="shared" si="6"/>
        <v>0</v>
      </c>
    </row>
    <row r="407" spans="1:7" x14ac:dyDescent="0.2">
      <c r="A407" s="13" t="s">
        <v>1088</v>
      </c>
      <c r="B407" s="9"/>
      <c r="C407" s="10" t="s">
        <v>1138</v>
      </c>
      <c r="D407" s="14">
        <v>6.6026785714285712</v>
      </c>
      <c r="E407" s="13">
        <v>6</v>
      </c>
      <c r="F407" s="15">
        <v>810045880020</v>
      </c>
      <c r="G407" s="111">
        <f t="shared" si="6"/>
        <v>0</v>
      </c>
    </row>
    <row r="408" spans="1:7" x14ac:dyDescent="0.2">
      <c r="A408" s="13" t="s">
        <v>1089</v>
      </c>
      <c r="B408" s="9"/>
      <c r="C408" s="10" t="s">
        <v>1139</v>
      </c>
      <c r="D408" s="14">
        <v>6.6026785714285712</v>
      </c>
      <c r="E408" s="13">
        <v>6</v>
      </c>
      <c r="F408" s="15">
        <v>810045880013</v>
      </c>
      <c r="G408" s="111">
        <f t="shared" si="6"/>
        <v>0</v>
      </c>
    </row>
    <row r="409" spans="1:7" x14ac:dyDescent="0.2">
      <c r="A409" s="13" t="s">
        <v>1090</v>
      </c>
      <c r="B409" s="9"/>
      <c r="C409" s="10" t="s">
        <v>1140</v>
      </c>
      <c r="D409" s="14">
        <v>6.6026785714285712</v>
      </c>
      <c r="E409" s="13">
        <v>6</v>
      </c>
      <c r="F409" s="15">
        <v>810045881232</v>
      </c>
      <c r="G409" s="111">
        <f t="shared" si="6"/>
        <v>0</v>
      </c>
    </row>
    <row r="410" spans="1:7" x14ac:dyDescent="0.2">
      <c r="A410" s="108" t="s">
        <v>1142</v>
      </c>
      <c r="B410" s="71"/>
      <c r="C410" s="71"/>
      <c r="D410" s="72">
        <v>0</v>
      </c>
      <c r="E410" s="71"/>
      <c r="F410" s="71"/>
      <c r="G410" s="112">
        <f t="shared" si="6"/>
        <v>0</v>
      </c>
    </row>
    <row r="411" spans="1:7" x14ac:dyDescent="0.2">
      <c r="A411" s="73" t="s">
        <v>1143</v>
      </c>
      <c r="B411" s="74"/>
      <c r="C411" s="75"/>
      <c r="D411" s="76">
        <v>0</v>
      </c>
      <c r="E411" s="74"/>
      <c r="F411" s="75"/>
      <c r="G411" s="113">
        <f t="shared" si="6"/>
        <v>0</v>
      </c>
    </row>
    <row r="412" spans="1:7" x14ac:dyDescent="0.2">
      <c r="A412" s="77" t="s">
        <v>1144</v>
      </c>
      <c r="B412" s="9"/>
      <c r="C412" s="77" t="s">
        <v>1215</v>
      </c>
      <c r="D412" s="78">
        <v>13.4</v>
      </c>
      <c r="E412" s="79">
        <v>12</v>
      </c>
      <c r="F412" s="13" t="s">
        <v>1283</v>
      </c>
      <c r="G412" s="111">
        <f t="shared" si="6"/>
        <v>0</v>
      </c>
    </row>
    <row r="413" spans="1:7" x14ac:dyDescent="0.2">
      <c r="A413" s="77" t="s">
        <v>1145</v>
      </c>
      <c r="B413" s="9"/>
      <c r="C413" s="77" t="s">
        <v>1216</v>
      </c>
      <c r="D413" s="78">
        <v>9.65</v>
      </c>
      <c r="E413" s="79">
        <v>12</v>
      </c>
      <c r="F413" s="80" t="s">
        <v>1284</v>
      </c>
      <c r="G413" s="111">
        <f t="shared" si="6"/>
        <v>0</v>
      </c>
    </row>
    <row r="414" spans="1:7" x14ac:dyDescent="0.2">
      <c r="A414" s="77" t="s">
        <v>1146</v>
      </c>
      <c r="B414" s="9"/>
      <c r="C414" s="77" t="s">
        <v>1217</v>
      </c>
      <c r="D414" s="78">
        <v>7.8</v>
      </c>
      <c r="E414" s="79">
        <v>12</v>
      </c>
      <c r="F414" s="81">
        <v>76903000737</v>
      </c>
      <c r="G414" s="111">
        <f t="shared" si="6"/>
        <v>0</v>
      </c>
    </row>
    <row r="415" spans="1:7" x14ac:dyDescent="0.2">
      <c r="A415" s="77" t="s">
        <v>1147</v>
      </c>
      <c r="B415" s="9"/>
      <c r="C415" s="77" t="s">
        <v>1218</v>
      </c>
      <c r="D415" s="78">
        <v>5.5</v>
      </c>
      <c r="E415" s="79">
        <v>12</v>
      </c>
      <c r="F415" s="13" t="s">
        <v>1285</v>
      </c>
      <c r="G415" s="111">
        <f t="shared" si="6"/>
        <v>0</v>
      </c>
    </row>
    <row r="416" spans="1:7" x14ac:dyDescent="0.2">
      <c r="A416" s="77" t="s">
        <v>1148</v>
      </c>
      <c r="B416" s="9"/>
      <c r="C416" s="77" t="s">
        <v>1219</v>
      </c>
      <c r="D416" s="78">
        <v>4.8</v>
      </c>
      <c r="E416" s="79">
        <v>12</v>
      </c>
      <c r="F416" s="13" t="s">
        <v>1286</v>
      </c>
      <c r="G416" s="111">
        <f t="shared" si="6"/>
        <v>0</v>
      </c>
    </row>
    <row r="417" spans="1:7" x14ac:dyDescent="0.2">
      <c r="A417" s="77" t="s">
        <v>1149</v>
      </c>
      <c r="B417" s="9"/>
      <c r="C417" s="77" t="s">
        <v>1220</v>
      </c>
      <c r="D417" s="78">
        <v>4.8</v>
      </c>
      <c r="E417" s="79">
        <v>12</v>
      </c>
      <c r="F417" s="13" t="s">
        <v>1287</v>
      </c>
      <c r="G417" s="111">
        <f t="shared" si="6"/>
        <v>0</v>
      </c>
    </row>
    <row r="418" spans="1:7" x14ac:dyDescent="0.2">
      <c r="A418" s="77" t="s">
        <v>1150</v>
      </c>
      <c r="B418" s="9"/>
      <c r="C418" s="77" t="s">
        <v>1221</v>
      </c>
      <c r="D418" s="78">
        <v>4.95</v>
      </c>
      <c r="E418" s="79">
        <v>12</v>
      </c>
      <c r="F418" s="13" t="s">
        <v>1288</v>
      </c>
      <c r="G418" s="111">
        <f t="shared" si="6"/>
        <v>0</v>
      </c>
    </row>
    <row r="419" spans="1:7" x14ac:dyDescent="0.2">
      <c r="A419" s="77" t="s">
        <v>1151</v>
      </c>
      <c r="B419" s="9"/>
      <c r="C419" s="77" t="s">
        <v>1222</v>
      </c>
      <c r="D419" s="78">
        <v>4.95</v>
      </c>
      <c r="E419" s="79">
        <v>12</v>
      </c>
      <c r="F419" s="13" t="s">
        <v>1289</v>
      </c>
      <c r="G419" s="111">
        <f t="shared" si="6"/>
        <v>0</v>
      </c>
    </row>
    <row r="420" spans="1:7" x14ac:dyDescent="0.2">
      <c r="A420" s="77" t="s">
        <v>1152</v>
      </c>
      <c r="B420" s="9"/>
      <c r="C420" s="77" t="s">
        <v>1223</v>
      </c>
      <c r="D420" s="78">
        <v>5.3</v>
      </c>
      <c r="E420" s="79">
        <v>12</v>
      </c>
      <c r="F420" s="13" t="s">
        <v>1290</v>
      </c>
      <c r="G420" s="111">
        <f t="shared" si="6"/>
        <v>0</v>
      </c>
    </row>
    <row r="421" spans="1:7" x14ac:dyDescent="0.2">
      <c r="A421" s="77" t="s">
        <v>1153</v>
      </c>
      <c r="B421" s="9"/>
      <c r="C421" s="77" t="s">
        <v>1224</v>
      </c>
      <c r="D421" s="78">
        <v>6.3</v>
      </c>
      <c r="E421" s="79">
        <v>12</v>
      </c>
      <c r="F421" s="13" t="s">
        <v>1291</v>
      </c>
      <c r="G421" s="111">
        <f t="shared" si="6"/>
        <v>0</v>
      </c>
    </row>
    <row r="422" spans="1:7" x14ac:dyDescent="0.2">
      <c r="A422" s="82" t="s">
        <v>1154</v>
      </c>
      <c r="B422" s="9"/>
      <c r="C422" s="77" t="s">
        <v>1225</v>
      </c>
      <c r="D422" s="78">
        <v>6</v>
      </c>
      <c r="E422" s="79">
        <v>12</v>
      </c>
      <c r="F422" s="13" t="s">
        <v>1292</v>
      </c>
      <c r="G422" s="111">
        <f t="shared" si="6"/>
        <v>0</v>
      </c>
    </row>
    <row r="423" spans="1:7" x14ac:dyDescent="0.2">
      <c r="A423" s="77" t="s">
        <v>1155</v>
      </c>
      <c r="B423" s="9"/>
      <c r="C423" s="77" t="s">
        <v>1226</v>
      </c>
      <c r="D423" s="78">
        <v>6</v>
      </c>
      <c r="E423" s="79">
        <v>12</v>
      </c>
      <c r="F423" s="13" t="s">
        <v>1293</v>
      </c>
      <c r="G423" s="111">
        <f t="shared" si="6"/>
        <v>0</v>
      </c>
    </row>
    <row r="424" spans="1:7" x14ac:dyDescent="0.2">
      <c r="A424" s="77" t="s">
        <v>1156</v>
      </c>
      <c r="B424" s="9"/>
      <c r="C424" s="77" t="s">
        <v>1227</v>
      </c>
      <c r="D424" s="78">
        <v>7.45</v>
      </c>
      <c r="E424" s="79">
        <v>12</v>
      </c>
      <c r="F424" s="13" t="s">
        <v>1294</v>
      </c>
      <c r="G424" s="111">
        <f t="shared" si="6"/>
        <v>0</v>
      </c>
    </row>
    <row r="425" spans="1:7" x14ac:dyDescent="0.2">
      <c r="A425" s="77" t="s">
        <v>1157</v>
      </c>
      <c r="B425" s="9"/>
      <c r="C425" s="77" t="s">
        <v>1228</v>
      </c>
      <c r="D425" s="78">
        <v>13.8</v>
      </c>
      <c r="E425" s="79">
        <v>8</v>
      </c>
      <c r="F425" s="83" t="s">
        <v>1295</v>
      </c>
      <c r="G425" s="111">
        <f t="shared" si="6"/>
        <v>0</v>
      </c>
    </row>
    <row r="426" spans="1:7" x14ac:dyDescent="0.2">
      <c r="A426" s="77" t="s">
        <v>1158</v>
      </c>
      <c r="B426" s="9"/>
      <c r="C426" s="77" t="s">
        <v>1229</v>
      </c>
      <c r="D426" s="78">
        <v>18.25</v>
      </c>
      <c r="E426" s="79">
        <v>8</v>
      </c>
      <c r="F426" s="83" t="s">
        <v>1296</v>
      </c>
      <c r="G426" s="111">
        <f t="shared" si="6"/>
        <v>0</v>
      </c>
    </row>
    <row r="427" spans="1:7" x14ac:dyDescent="0.2">
      <c r="A427" s="77" t="s">
        <v>1159</v>
      </c>
      <c r="B427" s="9"/>
      <c r="C427" s="77" t="s">
        <v>1230</v>
      </c>
      <c r="D427" s="78">
        <v>11</v>
      </c>
      <c r="E427" s="79">
        <v>8</v>
      </c>
      <c r="F427" s="83" t="s">
        <v>1297</v>
      </c>
      <c r="G427" s="111">
        <f t="shared" si="6"/>
        <v>0</v>
      </c>
    </row>
    <row r="428" spans="1:7" x14ac:dyDescent="0.2">
      <c r="A428" s="77" t="s">
        <v>1160</v>
      </c>
      <c r="B428" s="9"/>
      <c r="C428" s="77" t="s">
        <v>1231</v>
      </c>
      <c r="D428" s="78">
        <v>14.5</v>
      </c>
      <c r="E428" s="79">
        <v>8</v>
      </c>
      <c r="F428" s="83" t="s">
        <v>1298</v>
      </c>
      <c r="G428" s="111">
        <f t="shared" si="6"/>
        <v>0</v>
      </c>
    </row>
    <row r="429" spans="1:7" x14ac:dyDescent="0.2">
      <c r="A429" s="84" t="s">
        <v>1161</v>
      </c>
      <c r="B429" s="85"/>
      <c r="C429" s="86"/>
      <c r="D429" s="87">
        <v>0</v>
      </c>
      <c r="E429" s="88"/>
      <c r="F429" s="86"/>
      <c r="G429" s="114">
        <f t="shared" si="6"/>
        <v>0</v>
      </c>
    </row>
    <row r="430" spans="1:7" x14ac:dyDescent="0.2">
      <c r="A430" s="77" t="s">
        <v>1162</v>
      </c>
      <c r="B430" s="9"/>
      <c r="C430" s="77" t="s">
        <v>1232</v>
      </c>
      <c r="D430" s="78">
        <v>13.4</v>
      </c>
      <c r="E430" s="79">
        <v>12</v>
      </c>
      <c r="F430" s="83" t="s">
        <v>1299</v>
      </c>
      <c r="G430" s="111">
        <f t="shared" si="6"/>
        <v>0</v>
      </c>
    </row>
    <row r="431" spans="1:7" x14ac:dyDescent="0.2">
      <c r="A431" s="77" t="s">
        <v>1163</v>
      </c>
      <c r="B431" s="9"/>
      <c r="C431" s="77" t="s">
        <v>1233</v>
      </c>
      <c r="D431" s="78">
        <v>9.65</v>
      </c>
      <c r="E431" s="79">
        <v>12</v>
      </c>
      <c r="F431" s="89">
        <v>76903001420</v>
      </c>
      <c r="G431" s="111">
        <f t="shared" si="6"/>
        <v>0</v>
      </c>
    </row>
    <row r="432" spans="1:7" x14ac:dyDescent="0.2">
      <c r="A432" s="77" t="s">
        <v>1164</v>
      </c>
      <c r="B432" s="9"/>
      <c r="C432" s="77" t="s">
        <v>1234</v>
      </c>
      <c r="D432" s="78">
        <v>7.8</v>
      </c>
      <c r="E432" s="79">
        <v>12</v>
      </c>
      <c r="F432" s="83" t="s">
        <v>1300</v>
      </c>
      <c r="G432" s="111">
        <f t="shared" si="6"/>
        <v>0</v>
      </c>
    </row>
    <row r="433" spans="1:7" x14ac:dyDescent="0.2">
      <c r="A433" s="77" t="s">
        <v>1165</v>
      </c>
      <c r="B433" s="9"/>
      <c r="C433" s="77" t="s">
        <v>1235</v>
      </c>
      <c r="D433" s="78">
        <v>5.5</v>
      </c>
      <c r="E433" s="79">
        <v>12</v>
      </c>
      <c r="F433" s="83" t="s">
        <v>1301</v>
      </c>
      <c r="G433" s="111">
        <f t="shared" si="6"/>
        <v>0</v>
      </c>
    </row>
    <row r="434" spans="1:7" x14ac:dyDescent="0.2">
      <c r="A434" s="77" t="s">
        <v>1166</v>
      </c>
      <c r="B434" s="9"/>
      <c r="C434" s="77" t="s">
        <v>1236</v>
      </c>
      <c r="D434" s="78">
        <v>4.8</v>
      </c>
      <c r="E434" s="79">
        <v>12</v>
      </c>
      <c r="F434" s="83" t="s">
        <v>1302</v>
      </c>
      <c r="G434" s="111">
        <f t="shared" si="6"/>
        <v>0</v>
      </c>
    </row>
    <row r="435" spans="1:7" x14ac:dyDescent="0.2">
      <c r="A435" s="77" t="s">
        <v>1167</v>
      </c>
      <c r="B435" s="9"/>
      <c r="C435" s="77" t="s">
        <v>1237</v>
      </c>
      <c r="D435" s="78">
        <v>4.8</v>
      </c>
      <c r="E435" s="79">
        <v>12</v>
      </c>
      <c r="F435" s="89">
        <v>76903000843</v>
      </c>
      <c r="G435" s="111">
        <f t="shared" si="6"/>
        <v>0</v>
      </c>
    </row>
    <row r="436" spans="1:7" x14ac:dyDescent="0.2">
      <c r="A436" s="90" t="s">
        <v>1168</v>
      </c>
      <c r="B436" s="9"/>
      <c r="C436" s="90" t="s">
        <v>1238</v>
      </c>
      <c r="D436" s="78">
        <v>4.95</v>
      </c>
      <c r="E436" s="79">
        <v>12</v>
      </c>
      <c r="F436" s="83" t="s">
        <v>1303</v>
      </c>
      <c r="G436" s="111">
        <f t="shared" si="6"/>
        <v>0</v>
      </c>
    </row>
    <row r="437" spans="1:7" x14ac:dyDescent="0.2">
      <c r="A437" s="90" t="s">
        <v>1169</v>
      </c>
      <c r="B437" s="9"/>
      <c r="C437" s="90" t="s">
        <v>1239</v>
      </c>
      <c r="D437" s="78">
        <v>4.95</v>
      </c>
      <c r="E437" s="79">
        <v>12</v>
      </c>
      <c r="F437" s="83" t="s">
        <v>1304</v>
      </c>
      <c r="G437" s="111">
        <f t="shared" si="6"/>
        <v>0</v>
      </c>
    </row>
    <row r="438" spans="1:7" x14ac:dyDescent="0.2">
      <c r="A438" s="90" t="s">
        <v>1170</v>
      </c>
      <c r="B438" s="9"/>
      <c r="C438" s="90" t="s">
        <v>1240</v>
      </c>
      <c r="D438" s="78">
        <v>5.3</v>
      </c>
      <c r="E438" s="79">
        <v>12</v>
      </c>
      <c r="F438" s="89">
        <v>76903001352</v>
      </c>
      <c r="G438" s="111">
        <f t="shared" si="6"/>
        <v>0</v>
      </c>
    </row>
    <row r="439" spans="1:7" x14ac:dyDescent="0.2">
      <c r="A439" s="90" t="s">
        <v>1171</v>
      </c>
      <c r="B439" s="9"/>
      <c r="C439" s="90" t="s">
        <v>1241</v>
      </c>
      <c r="D439" s="78">
        <v>6.3</v>
      </c>
      <c r="E439" s="79">
        <v>12</v>
      </c>
      <c r="F439" s="89">
        <v>76903000874</v>
      </c>
      <c r="G439" s="111">
        <f t="shared" si="6"/>
        <v>0</v>
      </c>
    </row>
    <row r="440" spans="1:7" x14ac:dyDescent="0.2">
      <c r="A440" s="90" t="s">
        <v>1172</v>
      </c>
      <c r="B440" s="9"/>
      <c r="C440" s="90" t="s">
        <v>1242</v>
      </c>
      <c r="D440" s="78">
        <v>6</v>
      </c>
      <c r="E440" s="79">
        <v>12</v>
      </c>
      <c r="F440" s="89">
        <v>76903001253</v>
      </c>
      <c r="G440" s="111">
        <f t="shared" si="6"/>
        <v>0</v>
      </c>
    </row>
    <row r="441" spans="1:7" x14ac:dyDescent="0.2">
      <c r="A441" s="90" t="s">
        <v>1173</v>
      </c>
      <c r="B441" s="9"/>
      <c r="C441" s="90" t="s">
        <v>1243</v>
      </c>
      <c r="D441" s="78">
        <v>6</v>
      </c>
      <c r="E441" s="79">
        <v>12</v>
      </c>
      <c r="F441" s="89">
        <v>76903001260</v>
      </c>
      <c r="G441" s="111">
        <f t="shared" si="6"/>
        <v>0</v>
      </c>
    </row>
    <row r="442" spans="1:7" x14ac:dyDescent="0.2">
      <c r="A442" s="90" t="s">
        <v>1174</v>
      </c>
      <c r="B442" s="9"/>
      <c r="C442" s="90" t="s">
        <v>1244</v>
      </c>
      <c r="D442" s="78">
        <v>7.45</v>
      </c>
      <c r="E442" s="79">
        <v>12</v>
      </c>
      <c r="F442" s="89">
        <v>76903000881</v>
      </c>
      <c r="G442" s="111">
        <f t="shared" si="6"/>
        <v>0</v>
      </c>
    </row>
    <row r="443" spans="1:7" x14ac:dyDescent="0.2">
      <c r="A443" s="77" t="s">
        <v>1175</v>
      </c>
      <c r="B443" s="9"/>
      <c r="C443" s="90" t="s">
        <v>1245</v>
      </c>
      <c r="D443" s="78">
        <v>13.8</v>
      </c>
      <c r="E443" s="91">
        <v>8</v>
      </c>
      <c r="F443" s="81">
        <v>76903001789</v>
      </c>
      <c r="G443" s="111">
        <f t="shared" si="6"/>
        <v>0</v>
      </c>
    </row>
    <row r="444" spans="1:7" x14ac:dyDescent="0.2">
      <c r="A444" s="77" t="s">
        <v>1176</v>
      </c>
      <c r="B444" s="9"/>
      <c r="C444" s="90" t="s">
        <v>1246</v>
      </c>
      <c r="D444" s="78">
        <v>18.25</v>
      </c>
      <c r="E444" s="91">
        <v>8</v>
      </c>
      <c r="F444" s="81">
        <v>76903001796</v>
      </c>
      <c r="G444" s="111">
        <f t="shared" si="6"/>
        <v>0</v>
      </c>
    </row>
    <row r="445" spans="1:7" x14ac:dyDescent="0.2">
      <c r="A445" s="77" t="s">
        <v>1177</v>
      </c>
      <c r="B445" s="9"/>
      <c r="C445" s="90" t="s">
        <v>1247</v>
      </c>
      <c r="D445" s="78">
        <v>11</v>
      </c>
      <c r="E445" s="91">
        <v>8</v>
      </c>
      <c r="F445" s="81">
        <v>76903002175</v>
      </c>
      <c r="G445" s="111">
        <f t="shared" si="6"/>
        <v>0</v>
      </c>
    </row>
    <row r="446" spans="1:7" x14ac:dyDescent="0.2">
      <c r="A446" s="77" t="s">
        <v>1178</v>
      </c>
      <c r="B446" s="9"/>
      <c r="C446" s="90" t="s">
        <v>1248</v>
      </c>
      <c r="D446" s="78">
        <v>14.5</v>
      </c>
      <c r="E446" s="91">
        <v>8</v>
      </c>
      <c r="F446" s="81">
        <v>76903002182</v>
      </c>
      <c r="G446" s="111">
        <f t="shared" si="6"/>
        <v>0</v>
      </c>
    </row>
    <row r="447" spans="1:7" x14ac:dyDescent="0.2">
      <c r="A447" s="92" t="s">
        <v>1179</v>
      </c>
      <c r="B447" s="93"/>
      <c r="C447" s="94"/>
      <c r="D447" s="95">
        <v>0</v>
      </c>
      <c r="E447" s="95"/>
      <c r="F447" s="94"/>
      <c r="G447" s="115">
        <f t="shared" si="6"/>
        <v>0</v>
      </c>
    </row>
    <row r="448" spans="1:7" x14ac:dyDescent="0.2">
      <c r="A448" s="90" t="s">
        <v>1180</v>
      </c>
      <c r="B448" s="9"/>
      <c r="C448" s="90" t="s">
        <v>1249</v>
      </c>
      <c r="D448" s="78">
        <v>13.4</v>
      </c>
      <c r="E448" s="79">
        <v>12</v>
      </c>
      <c r="F448" s="83" t="s">
        <v>1305</v>
      </c>
      <c r="G448" s="111">
        <f t="shared" si="6"/>
        <v>0</v>
      </c>
    </row>
    <row r="449" spans="1:7" x14ac:dyDescent="0.2">
      <c r="A449" s="77" t="s">
        <v>1181</v>
      </c>
      <c r="B449" s="9"/>
      <c r="C449" s="77" t="s">
        <v>1250</v>
      </c>
      <c r="D449" s="78">
        <v>9.65</v>
      </c>
      <c r="E449" s="79">
        <v>12</v>
      </c>
      <c r="F449" s="83" t="s">
        <v>1306</v>
      </c>
      <c r="G449" s="111">
        <f t="shared" si="6"/>
        <v>0</v>
      </c>
    </row>
    <row r="450" spans="1:7" x14ac:dyDescent="0.2">
      <c r="A450" s="77" t="s">
        <v>1182</v>
      </c>
      <c r="B450" s="9"/>
      <c r="C450" s="77" t="s">
        <v>1251</v>
      </c>
      <c r="D450" s="78">
        <v>7.8</v>
      </c>
      <c r="E450" s="91">
        <v>12</v>
      </c>
      <c r="F450" s="81">
        <v>76903000904</v>
      </c>
      <c r="G450" s="111">
        <f t="shared" si="6"/>
        <v>0</v>
      </c>
    </row>
    <row r="451" spans="1:7" x14ac:dyDescent="0.2">
      <c r="A451" s="77" t="s">
        <v>1183</v>
      </c>
      <c r="B451" s="9"/>
      <c r="C451" s="77" t="s">
        <v>1252</v>
      </c>
      <c r="D451" s="78">
        <v>5.5</v>
      </c>
      <c r="E451" s="79">
        <v>12</v>
      </c>
      <c r="F451" s="83" t="s">
        <v>1307</v>
      </c>
      <c r="G451" s="111">
        <f t="shared" si="6"/>
        <v>0</v>
      </c>
    </row>
    <row r="452" spans="1:7" x14ac:dyDescent="0.2">
      <c r="A452" s="77" t="s">
        <v>1184</v>
      </c>
      <c r="B452" s="9"/>
      <c r="C452" s="77" t="s">
        <v>1253</v>
      </c>
      <c r="D452" s="78">
        <v>4.8</v>
      </c>
      <c r="E452" s="79">
        <v>12</v>
      </c>
      <c r="F452" s="83" t="s">
        <v>1308</v>
      </c>
      <c r="G452" s="111">
        <f t="shared" si="6"/>
        <v>0</v>
      </c>
    </row>
    <row r="453" spans="1:7" x14ac:dyDescent="0.2">
      <c r="A453" s="77" t="s">
        <v>1185</v>
      </c>
      <c r="B453" s="9"/>
      <c r="C453" s="77" t="s">
        <v>1254</v>
      </c>
      <c r="D453" s="78">
        <v>4.8</v>
      </c>
      <c r="E453" s="79">
        <v>12</v>
      </c>
      <c r="F453" s="83" t="s">
        <v>1309</v>
      </c>
      <c r="G453" s="111">
        <f t="shared" si="6"/>
        <v>0</v>
      </c>
    </row>
    <row r="454" spans="1:7" x14ac:dyDescent="0.2">
      <c r="A454" s="77" t="s">
        <v>1186</v>
      </c>
      <c r="B454" s="9"/>
      <c r="C454" s="77" t="s">
        <v>1255</v>
      </c>
      <c r="D454" s="78">
        <v>4.95</v>
      </c>
      <c r="E454" s="79">
        <v>12</v>
      </c>
      <c r="F454" s="83" t="s">
        <v>1310</v>
      </c>
      <c r="G454" s="111">
        <f t="shared" si="6"/>
        <v>0</v>
      </c>
    </row>
    <row r="455" spans="1:7" x14ac:dyDescent="0.2">
      <c r="A455" s="77" t="s">
        <v>1187</v>
      </c>
      <c r="B455" s="9"/>
      <c r="C455" s="77" t="s">
        <v>1256</v>
      </c>
      <c r="D455" s="78">
        <v>4.95</v>
      </c>
      <c r="E455" s="91">
        <v>12</v>
      </c>
      <c r="F455" s="81">
        <v>76903000959</v>
      </c>
      <c r="G455" s="111">
        <f t="shared" si="6"/>
        <v>0</v>
      </c>
    </row>
    <row r="456" spans="1:7" x14ac:dyDescent="0.2">
      <c r="A456" s="77" t="s">
        <v>1188</v>
      </c>
      <c r="B456" s="9"/>
      <c r="C456" s="77" t="s">
        <v>1257</v>
      </c>
      <c r="D456" s="78">
        <v>5.3</v>
      </c>
      <c r="E456" s="91">
        <v>12</v>
      </c>
      <c r="F456" s="81">
        <v>76903001369</v>
      </c>
      <c r="G456" s="111">
        <f t="shared" si="6"/>
        <v>0</v>
      </c>
    </row>
    <row r="457" spans="1:7" x14ac:dyDescent="0.2">
      <c r="A457" s="77" t="s">
        <v>1189</v>
      </c>
      <c r="B457" s="9"/>
      <c r="C457" s="77" t="s">
        <v>1258</v>
      </c>
      <c r="D457" s="78">
        <v>6.3</v>
      </c>
      <c r="E457" s="79">
        <v>12</v>
      </c>
      <c r="F457" s="81">
        <v>76903000966</v>
      </c>
      <c r="G457" s="111">
        <f t="shared" si="6"/>
        <v>0</v>
      </c>
    </row>
    <row r="458" spans="1:7" x14ac:dyDescent="0.2">
      <c r="A458" s="77" t="s">
        <v>1190</v>
      </c>
      <c r="B458" s="9"/>
      <c r="C458" s="77" t="s">
        <v>1259</v>
      </c>
      <c r="D458" s="78">
        <v>6</v>
      </c>
      <c r="E458" s="91">
        <v>12</v>
      </c>
      <c r="F458" s="81">
        <v>76903001277</v>
      </c>
      <c r="G458" s="111">
        <f t="shared" si="6"/>
        <v>0</v>
      </c>
    </row>
    <row r="459" spans="1:7" x14ac:dyDescent="0.2">
      <c r="A459" s="77" t="s">
        <v>1191</v>
      </c>
      <c r="B459" s="9"/>
      <c r="C459" s="77" t="s">
        <v>1260</v>
      </c>
      <c r="D459" s="78">
        <v>6</v>
      </c>
      <c r="E459" s="79">
        <v>12</v>
      </c>
      <c r="F459" s="81">
        <v>76903001284</v>
      </c>
      <c r="G459" s="111">
        <f t="shared" si="6"/>
        <v>0</v>
      </c>
    </row>
    <row r="460" spans="1:7" x14ac:dyDescent="0.2">
      <c r="A460" s="77" t="s">
        <v>1192</v>
      </c>
      <c r="B460" s="9"/>
      <c r="C460" s="77" t="s">
        <v>1261</v>
      </c>
      <c r="D460" s="78">
        <v>7.45</v>
      </c>
      <c r="E460" s="79">
        <v>12</v>
      </c>
      <c r="F460" s="81">
        <v>76903000973</v>
      </c>
      <c r="G460" s="111">
        <f t="shared" si="6"/>
        <v>0</v>
      </c>
    </row>
    <row r="461" spans="1:7" x14ac:dyDescent="0.2">
      <c r="A461" s="77" t="s">
        <v>1193</v>
      </c>
      <c r="B461" s="9"/>
      <c r="C461" s="77" t="s">
        <v>1262</v>
      </c>
      <c r="D461" s="78">
        <v>13.8</v>
      </c>
      <c r="E461" s="79">
        <v>8</v>
      </c>
      <c r="F461" s="96">
        <v>76903001901</v>
      </c>
      <c r="G461" s="111">
        <f t="shared" si="6"/>
        <v>0</v>
      </c>
    </row>
    <row r="462" spans="1:7" x14ac:dyDescent="0.2">
      <c r="A462" s="77" t="s">
        <v>1194</v>
      </c>
      <c r="B462" s="9"/>
      <c r="C462" s="77" t="s">
        <v>1263</v>
      </c>
      <c r="D462" s="78">
        <v>18.25</v>
      </c>
      <c r="E462" s="79">
        <v>8</v>
      </c>
      <c r="F462" s="96">
        <v>76903001918</v>
      </c>
      <c r="G462" s="111">
        <f t="shared" si="6"/>
        <v>0</v>
      </c>
    </row>
    <row r="463" spans="1:7" x14ac:dyDescent="0.2">
      <c r="A463" s="77" t="s">
        <v>1195</v>
      </c>
      <c r="B463" s="9"/>
      <c r="C463" s="77" t="s">
        <v>1264</v>
      </c>
      <c r="D463" s="78">
        <v>11</v>
      </c>
      <c r="E463" s="79">
        <v>8</v>
      </c>
      <c r="F463" s="96">
        <v>76903002199</v>
      </c>
      <c r="G463" s="111">
        <f t="shared" si="6"/>
        <v>0</v>
      </c>
    </row>
    <row r="464" spans="1:7" x14ac:dyDescent="0.2">
      <c r="A464" s="77" t="s">
        <v>1196</v>
      </c>
      <c r="B464" s="9"/>
      <c r="C464" s="77" t="s">
        <v>1265</v>
      </c>
      <c r="D464" s="78">
        <v>14.5</v>
      </c>
      <c r="E464" s="79">
        <v>8</v>
      </c>
      <c r="F464" s="96">
        <v>76903002205</v>
      </c>
      <c r="G464" s="111">
        <f t="shared" si="6"/>
        <v>0</v>
      </c>
    </row>
    <row r="465" spans="1:7" x14ac:dyDescent="0.2">
      <c r="A465" s="97" t="s">
        <v>1197</v>
      </c>
      <c r="B465" s="98"/>
      <c r="C465" s="99"/>
      <c r="D465" s="100">
        <v>0</v>
      </c>
      <c r="E465" s="101"/>
      <c r="F465" s="99"/>
      <c r="G465" s="116">
        <f t="shared" si="6"/>
        <v>0</v>
      </c>
    </row>
    <row r="466" spans="1:7" x14ac:dyDescent="0.2">
      <c r="A466" s="77" t="s">
        <v>1198</v>
      </c>
      <c r="B466" s="9"/>
      <c r="C466" s="77" t="s">
        <v>1266</v>
      </c>
      <c r="D466" s="78">
        <v>13.4</v>
      </c>
      <c r="E466" s="79">
        <v>12</v>
      </c>
      <c r="F466" s="83" t="s">
        <v>1311</v>
      </c>
      <c r="G466" s="111">
        <f t="shared" si="6"/>
        <v>0</v>
      </c>
    </row>
    <row r="467" spans="1:7" x14ac:dyDescent="0.2">
      <c r="A467" s="77" t="s">
        <v>1199</v>
      </c>
      <c r="B467" s="9"/>
      <c r="C467" s="77" t="s">
        <v>1267</v>
      </c>
      <c r="D467" s="78">
        <v>9.65</v>
      </c>
      <c r="E467" s="79">
        <v>12</v>
      </c>
      <c r="F467" s="83" t="s">
        <v>1312</v>
      </c>
      <c r="G467" s="111">
        <f t="shared" ref="G467:G488" si="7">B467*D467</f>
        <v>0</v>
      </c>
    </row>
    <row r="468" spans="1:7" x14ac:dyDescent="0.2">
      <c r="A468" s="77" t="s">
        <v>1200</v>
      </c>
      <c r="B468" s="9"/>
      <c r="C468" s="77" t="s">
        <v>1268</v>
      </c>
      <c r="D468" s="78">
        <v>7.8</v>
      </c>
      <c r="E468" s="79">
        <v>12</v>
      </c>
      <c r="F468" s="89">
        <v>76903001086</v>
      </c>
      <c r="G468" s="111">
        <f t="shared" si="7"/>
        <v>0</v>
      </c>
    </row>
    <row r="469" spans="1:7" x14ac:dyDescent="0.2">
      <c r="A469" s="77" t="s">
        <v>1201</v>
      </c>
      <c r="B469" s="9"/>
      <c r="C469" s="77" t="s">
        <v>1269</v>
      </c>
      <c r="D469" s="78">
        <v>5.5</v>
      </c>
      <c r="E469" s="79">
        <v>12</v>
      </c>
      <c r="F469" s="102" t="s">
        <v>1313</v>
      </c>
      <c r="G469" s="111">
        <f t="shared" si="7"/>
        <v>0</v>
      </c>
    </row>
    <row r="470" spans="1:7" x14ac:dyDescent="0.2">
      <c r="A470" s="77" t="s">
        <v>1202</v>
      </c>
      <c r="B470" s="9"/>
      <c r="C470" s="77" t="s">
        <v>1270</v>
      </c>
      <c r="D470" s="78">
        <v>4.8</v>
      </c>
      <c r="E470" s="79">
        <v>12</v>
      </c>
      <c r="F470" s="102" t="s">
        <v>1314</v>
      </c>
      <c r="G470" s="111">
        <f t="shared" si="7"/>
        <v>0</v>
      </c>
    </row>
    <row r="471" spans="1:7" x14ac:dyDescent="0.2">
      <c r="A471" s="77" t="s">
        <v>1203</v>
      </c>
      <c r="B471" s="9"/>
      <c r="C471" s="77" t="s">
        <v>1271</v>
      </c>
      <c r="D471" s="78">
        <v>4.8</v>
      </c>
      <c r="E471" s="79">
        <v>12</v>
      </c>
      <c r="F471" s="102" t="s">
        <v>1315</v>
      </c>
      <c r="G471" s="111">
        <f t="shared" si="7"/>
        <v>0</v>
      </c>
    </row>
    <row r="472" spans="1:7" x14ac:dyDescent="0.2">
      <c r="A472" s="77" t="s">
        <v>1204</v>
      </c>
      <c r="B472" s="9"/>
      <c r="C472" s="77" t="s">
        <v>1272</v>
      </c>
      <c r="D472" s="78">
        <v>4.95</v>
      </c>
      <c r="E472" s="79">
        <v>12</v>
      </c>
      <c r="F472" s="102" t="s">
        <v>1316</v>
      </c>
      <c r="G472" s="111">
        <f t="shared" si="7"/>
        <v>0</v>
      </c>
    </row>
    <row r="473" spans="1:7" x14ac:dyDescent="0.2">
      <c r="A473" s="77" t="s">
        <v>1205</v>
      </c>
      <c r="B473" s="9"/>
      <c r="C473" s="77" t="s">
        <v>1273</v>
      </c>
      <c r="D473" s="78">
        <v>4.95</v>
      </c>
      <c r="E473" s="91">
        <v>12</v>
      </c>
      <c r="F473" s="81">
        <v>76903001154</v>
      </c>
      <c r="G473" s="111">
        <f t="shared" si="7"/>
        <v>0</v>
      </c>
    </row>
    <row r="474" spans="1:7" x14ac:dyDescent="0.2">
      <c r="A474" s="77" t="s">
        <v>1206</v>
      </c>
      <c r="B474" s="9"/>
      <c r="C474" s="77" t="s">
        <v>1274</v>
      </c>
      <c r="D474" s="78">
        <v>5.3</v>
      </c>
      <c r="E474" s="91">
        <v>12</v>
      </c>
      <c r="F474" s="81">
        <v>76903001383</v>
      </c>
      <c r="G474" s="111">
        <f t="shared" si="7"/>
        <v>0</v>
      </c>
    </row>
    <row r="475" spans="1:7" x14ac:dyDescent="0.2">
      <c r="A475" s="77" t="s">
        <v>1207</v>
      </c>
      <c r="B475" s="9"/>
      <c r="C475" s="77" t="s">
        <v>1275</v>
      </c>
      <c r="D475" s="78">
        <v>6.3</v>
      </c>
      <c r="E475" s="91">
        <v>12</v>
      </c>
      <c r="F475" s="81">
        <v>76903001192</v>
      </c>
      <c r="G475" s="111">
        <f t="shared" si="7"/>
        <v>0</v>
      </c>
    </row>
    <row r="476" spans="1:7" x14ac:dyDescent="0.2">
      <c r="A476" s="77" t="s">
        <v>1208</v>
      </c>
      <c r="B476" s="9"/>
      <c r="C476" s="77" t="s">
        <v>1276</v>
      </c>
      <c r="D476" s="78">
        <v>6</v>
      </c>
      <c r="E476" s="91">
        <v>12</v>
      </c>
      <c r="F476" s="81">
        <v>76903001314</v>
      </c>
      <c r="G476" s="111">
        <f t="shared" si="7"/>
        <v>0</v>
      </c>
    </row>
    <row r="477" spans="1:7" x14ac:dyDescent="0.2">
      <c r="A477" s="77" t="s">
        <v>1209</v>
      </c>
      <c r="B477" s="9"/>
      <c r="C477" s="77" t="s">
        <v>1277</v>
      </c>
      <c r="D477" s="78">
        <v>6</v>
      </c>
      <c r="E477" s="91">
        <v>12</v>
      </c>
      <c r="F477" s="81">
        <v>76903001321</v>
      </c>
      <c r="G477" s="111">
        <f t="shared" si="7"/>
        <v>0</v>
      </c>
    </row>
    <row r="478" spans="1:7" x14ac:dyDescent="0.2">
      <c r="A478" s="77" t="s">
        <v>1210</v>
      </c>
      <c r="B478" s="9"/>
      <c r="C478" s="77" t="s">
        <v>1278</v>
      </c>
      <c r="D478" s="78">
        <v>7.45</v>
      </c>
      <c r="E478" s="91">
        <v>12</v>
      </c>
      <c r="F478" s="81">
        <v>76903001215</v>
      </c>
      <c r="G478" s="111">
        <f t="shared" si="7"/>
        <v>0</v>
      </c>
    </row>
    <row r="479" spans="1:7" x14ac:dyDescent="0.2">
      <c r="A479" s="77" t="s">
        <v>1211</v>
      </c>
      <c r="B479" s="9"/>
      <c r="C479" s="77" t="s">
        <v>1279</v>
      </c>
      <c r="D479" s="78">
        <v>13.8</v>
      </c>
      <c r="E479" s="91">
        <v>8</v>
      </c>
      <c r="F479" s="81">
        <v>76903001970</v>
      </c>
      <c r="G479" s="111">
        <f t="shared" si="7"/>
        <v>0</v>
      </c>
    </row>
    <row r="480" spans="1:7" x14ac:dyDescent="0.2">
      <c r="A480" s="77" t="s">
        <v>1212</v>
      </c>
      <c r="B480" s="9"/>
      <c r="C480" s="77" t="s">
        <v>1280</v>
      </c>
      <c r="D480" s="78">
        <v>18.25</v>
      </c>
      <c r="E480" s="91">
        <v>8</v>
      </c>
      <c r="F480" s="81">
        <v>76903001987</v>
      </c>
      <c r="G480" s="111">
        <f t="shared" si="7"/>
        <v>0</v>
      </c>
    </row>
    <row r="481" spans="1:7" x14ac:dyDescent="0.2">
      <c r="A481" s="77" t="s">
        <v>1213</v>
      </c>
      <c r="B481" s="9"/>
      <c r="C481" s="77" t="s">
        <v>1281</v>
      </c>
      <c r="D481" s="78">
        <v>11</v>
      </c>
      <c r="E481" s="91">
        <v>8</v>
      </c>
      <c r="F481" s="81">
        <v>76903002236</v>
      </c>
      <c r="G481" s="111">
        <f t="shared" si="7"/>
        <v>0</v>
      </c>
    </row>
    <row r="482" spans="1:7" x14ac:dyDescent="0.2">
      <c r="A482" s="77" t="s">
        <v>1214</v>
      </c>
      <c r="B482" s="9"/>
      <c r="C482" s="77" t="s">
        <v>1282</v>
      </c>
      <c r="D482" s="78">
        <v>14.5</v>
      </c>
      <c r="E482" s="91">
        <v>8</v>
      </c>
      <c r="F482" s="81">
        <v>76903002243</v>
      </c>
      <c r="G482" s="111">
        <f t="shared" si="7"/>
        <v>0</v>
      </c>
    </row>
    <row r="483" spans="1:7" x14ac:dyDescent="0.2">
      <c r="A483" s="107" t="s">
        <v>1317</v>
      </c>
      <c r="B483" s="69"/>
      <c r="C483" s="69"/>
      <c r="D483" s="69">
        <v>0</v>
      </c>
      <c r="E483" s="69"/>
      <c r="F483" s="69"/>
      <c r="G483" s="112">
        <f t="shared" si="7"/>
        <v>0</v>
      </c>
    </row>
    <row r="484" spans="1:7" ht="25.5" x14ac:dyDescent="0.2">
      <c r="A484" s="13" t="s">
        <v>1318</v>
      </c>
      <c r="B484" s="9"/>
      <c r="C484" s="10" t="s">
        <v>1319</v>
      </c>
      <c r="D484" s="14">
        <v>3.65</v>
      </c>
      <c r="E484" s="13">
        <v>16</v>
      </c>
      <c r="F484" s="18">
        <v>10810045882946</v>
      </c>
      <c r="G484" s="111">
        <f t="shared" si="7"/>
        <v>0</v>
      </c>
    </row>
    <row r="485" spans="1:7" x14ac:dyDescent="0.2">
      <c r="A485" s="107" t="s">
        <v>1320</v>
      </c>
      <c r="B485" s="69"/>
      <c r="C485" s="69"/>
      <c r="D485" s="69">
        <v>0</v>
      </c>
      <c r="E485" s="69"/>
      <c r="F485" s="69"/>
      <c r="G485" s="112">
        <f t="shared" si="7"/>
        <v>0</v>
      </c>
    </row>
    <row r="486" spans="1:7" x14ac:dyDescent="0.2">
      <c r="A486" s="13" t="s">
        <v>1321</v>
      </c>
      <c r="B486" s="9"/>
      <c r="C486" s="10" t="s">
        <v>1324</v>
      </c>
      <c r="D486" s="14">
        <v>8.6</v>
      </c>
      <c r="E486" s="13">
        <v>6</v>
      </c>
      <c r="F486" s="103">
        <v>810045882925</v>
      </c>
      <c r="G486" s="111">
        <f t="shared" si="7"/>
        <v>0</v>
      </c>
    </row>
    <row r="487" spans="1:7" x14ac:dyDescent="0.2">
      <c r="A487" s="13" t="s">
        <v>1322</v>
      </c>
      <c r="B487" s="9"/>
      <c r="C487" s="10" t="s">
        <v>1325</v>
      </c>
      <c r="D487" s="14">
        <v>8.6</v>
      </c>
      <c r="E487" s="13">
        <v>6</v>
      </c>
      <c r="F487" s="103">
        <v>810045882918</v>
      </c>
      <c r="G487" s="111">
        <f t="shared" si="7"/>
        <v>0</v>
      </c>
    </row>
    <row r="488" spans="1:7" x14ac:dyDescent="0.2">
      <c r="A488" s="13" t="s">
        <v>1323</v>
      </c>
      <c r="B488" s="9"/>
      <c r="C488" s="10" t="s">
        <v>1326</v>
      </c>
      <c r="D488" s="14">
        <v>8.6</v>
      </c>
      <c r="E488" s="13">
        <v>6</v>
      </c>
      <c r="F488" s="104">
        <v>810045882901</v>
      </c>
      <c r="G488" s="111">
        <f t="shared" si="7"/>
        <v>0</v>
      </c>
    </row>
    <row r="489" spans="1:7" x14ac:dyDescent="0.2">
      <c r="F489" s="118" t="s">
        <v>29</v>
      </c>
      <c r="G489" s="119">
        <f>SUM(G18:G488)</f>
        <v>0</v>
      </c>
    </row>
    <row r="490" spans="1:7" x14ac:dyDescent="0.2">
      <c r="F490" s="24"/>
      <c r="G490" s="24"/>
    </row>
    <row r="491" spans="1:7" x14ac:dyDescent="0.2">
      <c r="F491" s="24"/>
      <c r="G491" s="24"/>
    </row>
    <row r="492" spans="1:7" x14ac:dyDescent="0.2">
      <c r="F492" s="24"/>
      <c r="G492" s="24"/>
    </row>
    <row r="493" spans="1:7" x14ac:dyDescent="0.2">
      <c r="F493" s="24"/>
      <c r="G493" s="24"/>
    </row>
    <row r="494" spans="1:7" x14ac:dyDescent="0.2">
      <c r="F494" s="24"/>
      <c r="G494" s="24"/>
    </row>
    <row r="495" spans="1:7" x14ac:dyDescent="0.2">
      <c r="F495" s="24"/>
      <c r="G495" s="24"/>
    </row>
    <row r="496" spans="1:7" x14ac:dyDescent="0.2">
      <c r="F496" s="24"/>
      <c r="G496" s="24"/>
    </row>
    <row r="497" s="24" customFormat="1" x14ac:dyDescent="0.2"/>
    <row r="498" s="24" customFormat="1" x14ac:dyDescent="0.2"/>
    <row r="499" s="24" customFormat="1" x14ac:dyDescent="0.2"/>
    <row r="500" s="24" customFormat="1" x14ac:dyDescent="0.2"/>
    <row r="501" s="24" customFormat="1" x14ac:dyDescent="0.2"/>
    <row r="502" s="24" customFormat="1" x14ac:dyDescent="0.2"/>
    <row r="503" s="24" customFormat="1" x14ac:dyDescent="0.2"/>
    <row r="504" s="24" customFormat="1" x14ac:dyDescent="0.2"/>
    <row r="505" s="24" customFormat="1" x14ac:dyDescent="0.2"/>
    <row r="506" s="24" customFormat="1" x14ac:dyDescent="0.2"/>
    <row r="507" s="24" customFormat="1" x14ac:dyDescent="0.2"/>
    <row r="508" s="24" customFormat="1" x14ac:dyDescent="0.2"/>
    <row r="509" s="24" customFormat="1" x14ac:dyDescent="0.2"/>
    <row r="510" s="24" customFormat="1" x14ac:dyDescent="0.2"/>
    <row r="511" s="24" customFormat="1" x14ac:dyDescent="0.2"/>
    <row r="512" s="24" customFormat="1" x14ac:dyDescent="0.2"/>
    <row r="513" s="24" customFormat="1" x14ac:dyDescent="0.2"/>
    <row r="514" s="24" customFormat="1" x14ac:dyDescent="0.2"/>
    <row r="515" s="24" customFormat="1" x14ac:dyDescent="0.2"/>
    <row r="516" s="24" customFormat="1" x14ac:dyDescent="0.2"/>
    <row r="517" s="24" customFormat="1" x14ac:dyDescent="0.2"/>
    <row r="518" s="24" customFormat="1" x14ac:dyDescent="0.2"/>
    <row r="519" s="24" customFormat="1" x14ac:dyDescent="0.2"/>
    <row r="520" s="24" customFormat="1" x14ac:dyDescent="0.2"/>
    <row r="521" s="24" customFormat="1" x14ac:dyDescent="0.2"/>
    <row r="522" s="24" customFormat="1" x14ac:dyDescent="0.2"/>
    <row r="523" s="24" customFormat="1" x14ac:dyDescent="0.2"/>
    <row r="524" s="24" customFormat="1" x14ac:dyDescent="0.2"/>
    <row r="525" s="24" customFormat="1" x14ac:dyDescent="0.2"/>
    <row r="526" s="24" customFormat="1" x14ac:dyDescent="0.2"/>
    <row r="527" s="24" customFormat="1" x14ac:dyDescent="0.2"/>
    <row r="528" s="24" customFormat="1" x14ac:dyDescent="0.2"/>
    <row r="529" s="24" customFormat="1" x14ac:dyDescent="0.2"/>
    <row r="530" s="24" customFormat="1" x14ac:dyDescent="0.2"/>
    <row r="531" s="24" customFormat="1" x14ac:dyDescent="0.2"/>
    <row r="532" s="24" customFormat="1" x14ac:dyDescent="0.2"/>
    <row r="533" s="24" customFormat="1" x14ac:dyDescent="0.2"/>
    <row r="534" s="24" customFormat="1" x14ac:dyDescent="0.2"/>
    <row r="535" s="24" customFormat="1" x14ac:dyDescent="0.2"/>
    <row r="536" s="24" customFormat="1" x14ac:dyDescent="0.2"/>
    <row r="537" s="24" customFormat="1" x14ac:dyDescent="0.2"/>
    <row r="538" s="24" customFormat="1" x14ac:dyDescent="0.2"/>
    <row r="539" s="24" customFormat="1" x14ac:dyDescent="0.2"/>
    <row r="540" s="24" customFormat="1" x14ac:dyDescent="0.2"/>
    <row r="541" s="24" customFormat="1" x14ac:dyDescent="0.2"/>
    <row r="542" s="24" customFormat="1" x14ac:dyDescent="0.2"/>
    <row r="543" s="24" customFormat="1" x14ac:dyDescent="0.2"/>
    <row r="544" s="24" customFormat="1" x14ac:dyDescent="0.2"/>
    <row r="545" s="24" customFormat="1" x14ac:dyDescent="0.2"/>
    <row r="546" s="24" customFormat="1" x14ac:dyDescent="0.2"/>
    <row r="547" s="24" customFormat="1" x14ac:dyDescent="0.2"/>
    <row r="548" s="24" customFormat="1" x14ac:dyDescent="0.2"/>
    <row r="549" s="24" customFormat="1" x14ac:dyDescent="0.2"/>
    <row r="550" s="24" customFormat="1" x14ac:dyDescent="0.2"/>
    <row r="551" s="24" customFormat="1" x14ac:dyDescent="0.2"/>
    <row r="552" s="24" customFormat="1" x14ac:dyDescent="0.2"/>
    <row r="553" s="24" customFormat="1" x14ac:dyDescent="0.2"/>
    <row r="554" s="24" customFormat="1" x14ac:dyDescent="0.2"/>
    <row r="555" s="24" customFormat="1" x14ac:dyDescent="0.2"/>
    <row r="556" s="24" customFormat="1" x14ac:dyDescent="0.2"/>
    <row r="557" s="24" customFormat="1" x14ac:dyDescent="0.2"/>
    <row r="558" s="24" customFormat="1" x14ac:dyDescent="0.2"/>
    <row r="559" s="24" customFormat="1" x14ac:dyDescent="0.2"/>
    <row r="560" s="24" customFormat="1" x14ac:dyDescent="0.2"/>
    <row r="561" s="24" customFormat="1" x14ac:dyDescent="0.2"/>
    <row r="562" s="24" customFormat="1" x14ac:dyDescent="0.2"/>
    <row r="563" s="24" customFormat="1" x14ac:dyDescent="0.2"/>
    <row r="564" s="24" customFormat="1" x14ac:dyDescent="0.2"/>
    <row r="565" s="24" customFormat="1" x14ac:dyDescent="0.2"/>
    <row r="566" s="24" customFormat="1" x14ac:dyDescent="0.2"/>
    <row r="567" s="24" customFormat="1" x14ac:dyDescent="0.2"/>
    <row r="568" s="24" customFormat="1" x14ac:dyDescent="0.2"/>
    <row r="569" s="24" customFormat="1" x14ac:dyDescent="0.2"/>
    <row r="570" s="24" customFormat="1" x14ac:dyDescent="0.2"/>
    <row r="571" s="24" customFormat="1" x14ac:dyDescent="0.2"/>
    <row r="572" s="24" customFormat="1" x14ac:dyDescent="0.2"/>
    <row r="573" s="24" customFormat="1" x14ac:dyDescent="0.2"/>
    <row r="574" s="24" customFormat="1" x14ac:dyDescent="0.2"/>
    <row r="575" s="24" customFormat="1" x14ac:dyDescent="0.2"/>
    <row r="576" s="24" customFormat="1" x14ac:dyDescent="0.2"/>
    <row r="577" s="24" customFormat="1" x14ac:dyDescent="0.2"/>
    <row r="578" s="24" customFormat="1" x14ac:dyDescent="0.2"/>
    <row r="579" s="24" customFormat="1" x14ac:dyDescent="0.2"/>
    <row r="580" s="24" customFormat="1" x14ac:dyDescent="0.2"/>
    <row r="581" s="24" customFormat="1" x14ac:dyDescent="0.2"/>
    <row r="582" s="24" customFormat="1" x14ac:dyDescent="0.2"/>
    <row r="583" s="24" customFormat="1" x14ac:dyDescent="0.2"/>
    <row r="584" s="24" customFormat="1" x14ac:dyDescent="0.2"/>
    <row r="585" s="24" customFormat="1" x14ac:dyDescent="0.2"/>
    <row r="586" s="24" customFormat="1" x14ac:dyDescent="0.2"/>
    <row r="587" s="24" customFormat="1" x14ac:dyDescent="0.2"/>
    <row r="588" s="24" customFormat="1" x14ac:dyDescent="0.2"/>
    <row r="589" s="24" customFormat="1" x14ac:dyDescent="0.2"/>
    <row r="590" s="24" customFormat="1" x14ac:dyDescent="0.2"/>
    <row r="591" s="24" customFormat="1" x14ac:dyDescent="0.2"/>
    <row r="592" s="24" customFormat="1" x14ac:dyDescent="0.2"/>
    <row r="593" s="24" customFormat="1" x14ac:dyDescent="0.2"/>
    <row r="594" s="24" customFormat="1" x14ac:dyDescent="0.2"/>
    <row r="595" s="24" customFormat="1" x14ac:dyDescent="0.2"/>
    <row r="596" s="24" customFormat="1" x14ac:dyDescent="0.2"/>
    <row r="597" s="24" customFormat="1" x14ac:dyDescent="0.2"/>
    <row r="598" s="24" customFormat="1" x14ac:dyDescent="0.2"/>
    <row r="599" s="24" customFormat="1" x14ac:dyDescent="0.2"/>
    <row r="600" s="24" customFormat="1" x14ac:dyDescent="0.2"/>
    <row r="601" s="24" customFormat="1" x14ac:dyDescent="0.2"/>
    <row r="602" s="24" customFormat="1" x14ac:dyDescent="0.2"/>
    <row r="603" s="24" customFormat="1" x14ac:dyDescent="0.2"/>
    <row r="604" s="24" customFormat="1" x14ac:dyDescent="0.2"/>
    <row r="605" s="24" customFormat="1" x14ac:dyDescent="0.2"/>
    <row r="606" s="24" customFormat="1" x14ac:dyDescent="0.2"/>
    <row r="607" s="24" customFormat="1" x14ac:dyDescent="0.2"/>
    <row r="608" s="24" customFormat="1" x14ac:dyDescent="0.2"/>
    <row r="609" s="24" customFormat="1" x14ac:dyDescent="0.2"/>
    <row r="610" s="24" customFormat="1" x14ac:dyDescent="0.2"/>
    <row r="611" s="24" customFormat="1" x14ac:dyDescent="0.2"/>
    <row r="612" s="24" customFormat="1" x14ac:dyDescent="0.2"/>
    <row r="613" s="24" customFormat="1" x14ac:dyDescent="0.2"/>
    <row r="614" s="24" customFormat="1" x14ac:dyDescent="0.2"/>
    <row r="615" s="24" customFormat="1" x14ac:dyDescent="0.2"/>
    <row r="616" s="24" customFormat="1" x14ac:dyDescent="0.2"/>
    <row r="617" s="24" customFormat="1" x14ac:dyDescent="0.2"/>
    <row r="618" s="24" customFormat="1" x14ac:dyDescent="0.2"/>
    <row r="619" s="24" customFormat="1" x14ac:dyDescent="0.2"/>
    <row r="620" s="24" customFormat="1" x14ac:dyDescent="0.2"/>
    <row r="621" s="24" customFormat="1" x14ac:dyDescent="0.2"/>
    <row r="622" s="24" customFormat="1" x14ac:dyDescent="0.2"/>
    <row r="623" s="24" customFormat="1" x14ac:dyDescent="0.2"/>
    <row r="624" s="24" customFormat="1" x14ac:dyDescent="0.2"/>
    <row r="625" s="24" customFormat="1" x14ac:dyDescent="0.2"/>
    <row r="626" s="24" customFormat="1" x14ac:dyDescent="0.2"/>
    <row r="627" s="24" customFormat="1" x14ac:dyDescent="0.2"/>
    <row r="628" s="24" customFormat="1" x14ac:dyDescent="0.2"/>
    <row r="629" s="24" customFormat="1" x14ac:dyDescent="0.2"/>
    <row r="630" s="24" customFormat="1" x14ac:dyDescent="0.2"/>
    <row r="631" s="24" customFormat="1" x14ac:dyDescent="0.2"/>
    <row r="632" s="24" customFormat="1" x14ac:dyDescent="0.2"/>
    <row r="633" s="24" customFormat="1" x14ac:dyDescent="0.2"/>
    <row r="634" s="24" customFormat="1" x14ac:dyDescent="0.2"/>
    <row r="635" s="24" customFormat="1" x14ac:dyDescent="0.2"/>
    <row r="636" s="24" customFormat="1" x14ac:dyDescent="0.2"/>
    <row r="637" s="24" customFormat="1" x14ac:dyDescent="0.2"/>
    <row r="638" s="24" customFormat="1" x14ac:dyDescent="0.2"/>
    <row r="639" s="24" customFormat="1" x14ac:dyDescent="0.2"/>
    <row r="640" s="24" customFormat="1" x14ac:dyDescent="0.2"/>
    <row r="641" s="24" customFormat="1" x14ac:dyDescent="0.2"/>
    <row r="642" s="24" customFormat="1" x14ac:dyDescent="0.2"/>
    <row r="643" s="24" customFormat="1" x14ac:dyDescent="0.2"/>
    <row r="644" s="24" customFormat="1" x14ac:dyDescent="0.2"/>
    <row r="645" s="24" customFormat="1" x14ac:dyDescent="0.2"/>
    <row r="646" s="24" customFormat="1" x14ac:dyDescent="0.2"/>
    <row r="647" s="24" customFormat="1" x14ac:dyDescent="0.2"/>
    <row r="648" s="24" customFormat="1" x14ac:dyDescent="0.2"/>
    <row r="649" s="24" customFormat="1" x14ac:dyDescent="0.2"/>
    <row r="650" s="24" customFormat="1" x14ac:dyDescent="0.2"/>
    <row r="651" s="24" customFormat="1" x14ac:dyDescent="0.2"/>
    <row r="652" s="24" customFormat="1" x14ac:dyDescent="0.2"/>
    <row r="653" s="24" customFormat="1" x14ac:dyDescent="0.2"/>
    <row r="654" s="24" customFormat="1" x14ac:dyDescent="0.2"/>
    <row r="655" s="24" customFormat="1" x14ac:dyDescent="0.2"/>
    <row r="656" s="24" customFormat="1" x14ac:dyDescent="0.2"/>
    <row r="657" s="24" customFormat="1" x14ac:dyDescent="0.2"/>
    <row r="658" s="24" customFormat="1" x14ac:dyDescent="0.2"/>
    <row r="659" s="24" customFormat="1" x14ac:dyDescent="0.2"/>
    <row r="660" s="24" customFormat="1" x14ac:dyDescent="0.2"/>
    <row r="661" s="24" customFormat="1" x14ac:dyDescent="0.2"/>
    <row r="662" s="24" customFormat="1" x14ac:dyDescent="0.2"/>
    <row r="663" s="24" customFormat="1" x14ac:dyDescent="0.2"/>
    <row r="664" s="24" customFormat="1" x14ac:dyDescent="0.2"/>
    <row r="665" s="24" customFormat="1" x14ac:dyDescent="0.2"/>
    <row r="666" s="24" customFormat="1" x14ac:dyDescent="0.2"/>
    <row r="667" s="24" customFormat="1" x14ac:dyDescent="0.2"/>
    <row r="668" s="24" customFormat="1" x14ac:dyDescent="0.2"/>
    <row r="669" s="24" customFormat="1" x14ac:dyDescent="0.2"/>
    <row r="670" s="24" customFormat="1" x14ac:dyDescent="0.2"/>
    <row r="671" s="24" customFormat="1" x14ac:dyDescent="0.2"/>
    <row r="672" s="24" customFormat="1" x14ac:dyDescent="0.2"/>
    <row r="673" s="24" customFormat="1" x14ac:dyDescent="0.2"/>
    <row r="674" s="24" customFormat="1" x14ac:dyDescent="0.2"/>
    <row r="675" s="24" customFormat="1" x14ac:dyDescent="0.2"/>
    <row r="676" s="24" customFormat="1" x14ac:dyDescent="0.2"/>
    <row r="677" s="24" customFormat="1" x14ac:dyDescent="0.2"/>
    <row r="678" s="24" customFormat="1" x14ac:dyDescent="0.2"/>
    <row r="679" s="24" customFormat="1" x14ac:dyDescent="0.2"/>
    <row r="680" s="24" customFormat="1" x14ac:dyDescent="0.2"/>
    <row r="681" s="24" customFormat="1" x14ac:dyDescent="0.2"/>
    <row r="682" s="24" customFormat="1" x14ac:dyDescent="0.2"/>
    <row r="683" s="24" customFormat="1" x14ac:dyDescent="0.2"/>
    <row r="684" s="24" customFormat="1" x14ac:dyDescent="0.2"/>
    <row r="685" s="24" customFormat="1" x14ac:dyDescent="0.2"/>
    <row r="686" s="24" customFormat="1" x14ac:dyDescent="0.2"/>
    <row r="687" s="24" customFormat="1" x14ac:dyDescent="0.2"/>
    <row r="688" s="24" customFormat="1" x14ac:dyDescent="0.2"/>
    <row r="689" s="24" customFormat="1" x14ac:dyDescent="0.2"/>
    <row r="690" s="24" customFormat="1" x14ac:dyDescent="0.2"/>
    <row r="691" s="24" customFormat="1" x14ac:dyDescent="0.2"/>
    <row r="692" s="24" customFormat="1" x14ac:dyDescent="0.2"/>
    <row r="693" s="24" customFormat="1" x14ac:dyDescent="0.2"/>
    <row r="694" s="24" customFormat="1" x14ac:dyDescent="0.2"/>
    <row r="695" s="24" customFormat="1" x14ac:dyDescent="0.2"/>
    <row r="696" s="24" customFormat="1" x14ac:dyDescent="0.2"/>
    <row r="697" s="24" customFormat="1" x14ac:dyDescent="0.2"/>
    <row r="698" s="24" customFormat="1" x14ac:dyDescent="0.2"/>
    <row r="699" s="24" customFormat="1" x14ac:dyDescent="0.2"/>
    <row r="700" s="24" customFormat="1" x14ac:dyDescent="0.2"/>
    <row r="701" s="24" customFormat="1" x14ac:dyDescent="0.2"/>
    <row r="702" s="24" customFormat="1" x14ac:dyDescent="0.2"/>
    <row r="703" s="24" customFormat="1" x14ac:dyDescent="0.2"/>
    <row r="704" s="24" customFormat="1" x14ac:dyDescent="0.2"/>
    <row r="705" s="24" customFormat="1" x14ac:dyDescent="0.2"/>
    <row r="706" s="24" customFormat="1" x14ac:dyDescent="0.2"/>
    <row r="707" s="24" customFormat="1" x14ac:dyDescent="0.2"/>
    <row r="708" s="24" customFormat="1" x14ac:dyDescent="0.2"/>
    <row r="709" s="24" customFormat="1" x14ac:dyDescent="0.2"/>
    <row r="710" s="24" customFormat="1" x14ac:dyDescent="0.2"/>
    <row r="711" s="24" customFormat="1" x14ac:dyDescent="0.2"/>
    <row r="712" s="24" customFormat="1" x14ac:dyDescent="0.2"/>
    <row r="713" s="24" customFormat="1" x14ac:dyDescent="0.2"/>
    <row r="714" s="24" customFormat="1" x14ac:dyDescent="0.2"/>
    <row r="715" s="24" customFormat="1" x14ac:dyDescent="0.2"/>
    <row r="716" s="24" customFormat="1" x14ac:dyDescent="0.2"/>
    <row r="717" s="24" customFormat="1" x14ac:dyDescent="0.2"/>
    <row r="718" s="24" customFormat="1" x14ac:dyDescent="0.2"/>
    <row r="719" s="24" customFormat="1" x14ac:dyDescent="0.2"/>
    <row r="720" s="24" customFormat="1" x14ac:dyDescent="0.2"/>
    <row r="721" s="24" customFormat="1" x14ac:dyDescent="0.2"/>
    <row r="722" s="24" customFormat="1" x14ac:dyDescent="0.2"/>
    <row r="723" s="24" customFormat="1" x14ac:dyDescent="0.2"/>
    <row r="724" s="24" customFormat="1" x14ac:dyDescent="0.2"/>
    <row r="725" s="24" customFormat="1" x14ac:dyDescent="0.2"/>
    <row r="726" s="24" customFormat="1" x14ac:dyDescent="0.2"/>
    <row r="727" s="24" customFormat="1" x14ac:dyDescent="0.2"/>
    <row r="728" s="24" customFormat="1" x14ac:dyDescent="0.2"/>
    <row r="729" s="24" customFormat="1" x14ac:dyDescent="0.2"/>
    <row r="730" s="24" customFormat="1" x14ac:dyDescent="0.2"/>
    <row r="731" s="24" customFormat="1" x14ac:dyDescent="0.2"/>
    <row r="732" s="24" customFormat="1" x14ac:dyDescent="0.2"/>
    <row r="733" s="24" customFormat="1" x14ac:dyDescent="0.2"/>
    <row r="734" s="24" customFormat="1" x14ac:dyDescent="0.2"/>
    <row r="735" s="24" customFormat="1" x14ac:dyDescent="0.2"/>
    <row r="736" s="24" customFormat="1" x14ac:dyDescent="0.2"/>
    <row r="737" s="24" customFormat="1" x14ac:dyDescent="0.2"/>
    <row r="738" s="24" customFormat="1" x14ac:dyDescent="0.2"/>
    <row r="739" s="24" customFormat="1" x14ac:dyDescent="0.2"/>
    <row r="740" s="24" customFormat="1" x14ac:dyDescent="0.2"/>
    <row r="741" s="24" customFormat="1" x14ac:dyDescent="0.2"/>
    <row r="742" s="24" customFormat="1" x14ac:dyDescent="0.2"/>
    <row r="743" s="24" customFormat="1" x14ac:dyDescent="0.2"/>
    <row r="744" s="24" customFormat="1" x14ac:dyDescent="0.2"/>
    <row r="745" s="24" customFormat="1" x14ac:dyDescent="0.2"/>
    <row r="746" s="24" customFormat="1" x14ac:dyDescent="0.2"/>
    <row r="747" s="24" customFormat="1" x14ac:dyDescent="0.2"/>
    <row r="748" s="24" customFormat="1" x14ac:dyDescent="0.2"/>
    <row r="749" s="24" customFormat="1" x14ac:dyDescent="0.2"/>
    <row r="750" s="24" customFormat="1" x14ac:dyDescent="0.2"/>
    <row r="751" s="24" customFormat="1" x14ac:dyDescent="0.2"/>
    <row r="752" s="24" customFormat="1" x14ac:dyDescent="0.2"/>
    <row r="753" s="24" customFormat="1" x14ac:dyDescent="0.2"/>
    <row r="754" s="24" customFormat="1" x14ac:dyDescent="0.2"/>
    <row r="755" s="24" customFormat="1" x14ac:dyDescent="0.2"/>
    <row r="756" s="24" customFormat="1" x14ac:dyDescent="0.2"/>
    <row r="757" s="24" customFormat="1" x14ac:dyDescent="0.2"/>
    <row r="758" s="24" customFormat="1" x14ac:dyDescent="0.2"/>
    <row r="759" s="24" customFormat="1" x14ac:dyDescent="0.2"/>
    <row r="760" s="24" customFormat="1" x14ac:dyDescent="0.2"/>
    <row r="761" s="24" customFormat="1" x14ac:dyDescent="0.2"/>
    <row r="762" s="24" customFormat="1" x14ac:dyDescent="0.2"/>
    <row r="763" s="24" customFormat="1" x14ac:dyDescent="0.2"/>
    <row r="764" s="24" customFormat="1" x14ac:dyDescent="0.2"/>
    <row r="765" s="24" customFormat="1" x14ac:dyDescent="0.2"/>
    <row r="766" s="24" customFormat="1" x14ac:dyDescent="0.2"/>
    <row r="767" s="24" customFormat="1" x14ac:dyDescent="0.2"/>
    <row r="768" s="24" customFormat="1" x14ac:dyDescent="0.2"/>
    <row r="769" s="24" customFormat="1" x14ac:dyDescent="0.2"/>
    <row r="770" s="24" customFormat="1" x14ac:dyDescent="0.2"/>
    <row r="771" s="24" customFormat="1" x14ac:dyDescent="0.2"/>
    <row r="772" s="24" customFormat="1" x14ac:dyDescent="0.2"/>
    <row r="773" s="24" customFormat="1" x14ac:dyDescent="0.2"/>
    <row r="774" s="24" customFormat="1" x14ac:dyDescent="0.2"/>
    <row r="775" s="24" customFormat="1" x14ac:dyDescent="0.2"/>
    <row r="776" s="24" customFormat="1" x14ac:dyDescent="0.2"/>
    <row r="777" s="24" customFormat="1" x14ac:dyDescent="0.2"/>
    <row r="778" s="24" customFormat="1" x14ac:dyDescent="0.2"/>
    <row r="779" s="24" customFormat="1" x14ac:dyDescent="0.2"/>
    <row r="780" s="24" customFormat="1" x14ac:dyDescent="0.2"/>
    <row r="781" s="24" customFormat="1" x14ac:dyDescent="0.2"/>
    <row r="782" s="24" customFormat="1" x14ac:dyDescent="0.2"/>
    <row r="783" s="24" customFormat="1" x14ac:dyDescent="0.2"/>
    <row r="784" s="24" customFormat="1" x14ac:dyDescent="0.2"/>
    <row r="785" s="24" customFormat="1" x14ac:dyDescent="0.2"/>
    <row r="786" s="24" customFormat="1" x14ac:dyDescent="0.2"/>
    <row r="787" s="24" customFormat="1" x14ac:dyDescent="0.2"/>
    <row r="788" s="24" customFormat="1" x14ac:dyDescent="0.2"/>
    <row r="789" s="24" customFormat="1" x14ac:dyDescent="0.2"/>
    <row r="790" s="24" customFormat="1" x14ac:dyDescent="0.2"/>
    <row r="791" s="24" customFormat="1" x14ac:dyDescent="0.2"/>
    <row r="792" s="24" customFormat="1" x14ac:dyDescent="0.2"/>
    <row r="793" s="24" customFormat="1" x14ac:dyDescent="0.2"/>
    <row r="794" s="24" customFormat="1" x14ac:dyDescent="0.2"/>
    <row r="795" s="24" customFormat="1" x14ac:dyDescent="0.2"/>
    <row r="796" s="24" customFormat="1" x14ac:dyDescent="0.2"/>
    <row r="797" s="24" customFormat="1" x14ac:dyDescent="0.2"/>
    <row r="798" s="24" customFormat="1" x14ac:dyDescent="0.2"/>
    <row r="799" s="24" customFormat="1" x14ac:dyDescent="0.2"/>
    <row r="800" s="24" customFormat="1" x14ac:dyDescent="0.2"/>
    <row r="801" s="24" customFormat="1" x14ac:dyDescent="0.2"/>
    <row r="802" s="24" customFormat="1" x14ac:dyDescent="0.2"/>
    <row r="803" s="24" customFormat="1" x14ac:dyDescent="0.2"/>
    <row r="804" s="24" customFormat="1" x14ac:dyDescent="0.2"/>
    <row r="805" s="24" customFormat="1" x14ac:dyDescent="0.2"/>
    <row r="806" s="24" customFormat="1" x14ac:dyDescent="0.2"/>
    <row r="807" s="24" customFormat="1" x14ac:dyDescent="0.2"/>
    <row r="808" s="24" customFormat="1" x14ac:dyDescent="0.2"/>
    <row r="809" s="24" customFormat="1" x14ac:dyDescent="0.2"/>
    <row r="810" s="24" customFormat="1" x14ac:dyDescent="0.2"/>
    <row r="811" s="24" customFormat="1" x14ac:dyDescent="0.2"/>
    <row r="812" s="24" customFormat="1" x14ac:dyDescent="0.2"/>
    <row r="813" s="24" customFormat="1" x14ac:dyDescent="0.2"/>
    <row r="814" s="24" customFormat="1" x14ac:dyDescent="0.2"/>
    <row r="815" s="24" customFormat="1" x14ac:dyDescent="0.2"/>
    <row r="816" s="24" customFormat="1" x14ac:dyDescent="0.2"/>
    <row r="817" s="24" customFormat="1" x14ac:dyDescent="0.2"/>
    <row r="818" s="24" customFormat="1" x14ac:dyDescent="0.2"/>
    <row r="819" s="24" customFormat="1" x14ac:dyDescent="0.2"/>
    <row r="820" s="24" customFormat="1" x14ac:dyDescent="0.2"/>
    <row r="821" s="24" customFormat="1" x14ac:dyDescent="0.2"/>
    <row r="822" s="24" customFormat="1" x14ac:dyDescent="0.2"/>
    <row r="823" s="24" customFormat="1" x14ac:dyDescent="0.2"/>
    <row r="824" s="24" customFormat="1" x14ac:dyDescent="0.2"/>
    <row r="825" s="24" customFormat="1" x14ac:dyDescent="0.2"/>
    <row r="826" s="24" customFormat="1" x14ac:dyDescent="0.2"/>
    <row r="827" s="24" customFormat="1" x14ac:dyDescent="0.2"/>
    <row r="828" s="24" customFormat="1" x14ac:dyDescent="0.2"/>
    <row r="829" s="24" customFormat="1" x14ac:dyDescent="0.2"/>
    <row r="830" s="24" customFormat="1" x14ac:dyDescent="0.2"/>
    <row r="831" s="24" customFormat="1" x14ac:dyDescent="0.2"/>
    <row r="832" s="24" customFormat="1" x14ac:dyDescent="0.2"/>
    <row r="833" s="24" customFormat="1" x14ac:dyDescent="0.2"/>
    <row r="834" s="24" customFormat="1" x14ac:dyDescent="0.2"/>
    <row r="835" s="24" customFormat="1" x14ac:dyDescent="0.2"/>
    <row r="836" s="24" customFormat="1" x14ac:dyDescent="0.2"/>
    <row r="837" s="24" customFormat="1" x14ac:dyDescent="0.2"/>
    <row r="838" s="24" customFormat="1" x14ac:dyDescent="0.2"/>
    <row r="839" s="24" customFormat="1" x14ac:dyDescent="0.2"/>
    <row r="840" s="24" customFormat="1" x14ac:dyDescent="0.2"/>
    <row r="841" s="24" customFormat="1" x14ac:dyDescent="0.2"/>
    <row r="842" s="24" customFormat="1" x14ac:dyDescent="0.2"/>
    <row r="843" s="24" customFormat="1" x14ac:dyDescent="0.2"/>
    <row r="844" s="24" customFormat="1" x14ac:dyDescent="0.2"/>
    <row r="845" s="24" customFormat="1" x14ac:dyDescent="0.2"/>
    <row r="846" s="24" customFormat="1" x14ac:dyDescent="0.2"/>
    <row r="847" s="24" customFormat="1" x14ac:dyDescent="0.2"/>
    <row r="848" s="24" customFormat="1" x14ac:dyDescent="0.2"/>
    <row r="849" s="24" customFormat="1" x14ac:dyDescent="0.2"/>
    <row r="850" s="24" customFormat="1" x14ac:dyDescent="0.2"/>
    <row r="851" s="24" customFormat="1" x14ac:dyDescent="0.2"/>
    <row r="852" s="24" customFormat="1" x14ac:dyDescent="0.2"/>
    <row r="853" s="24" customFormat="1" x14ac:dyDescent="0.2"/>
    <row r="854" s="24" customFormat="1" x14ac:dyDescent="0.2"/>
    <row r="855" s="24" customFormat="1" x14ac:dyDescent="0.2"/>
    <row r="856" s="24" customFormat="1" x14ac:dyDescent="0.2"/>
    <row r="857" s="24" customFormat="1" x14ac:dyDescent="0.2"/>
    <row r="858" s="24" customFormat="1" x14ac:dyDescent="0.2"/>
    <row r="859" s="24" customFormat="1" x14ac:dyDescent="0.2"/>
    <row r="860" s="24" customFormat="1" x14ac:dyDescent="0.2"/>
    <row r="861" s="24" customFormat="1" x14ac:dyDescent="0.2"/>
    <row r="862" s="24" customFormat="1" x14ac:dyDescent="0.2"/>
    <row r="863" s="24" customFormat="1" x14ac:dyDescent="0.2"/>
    <row r="864" s="24" customFormat="1" x14ac:dyDescent="0.2"/>
    <row r="865" s="24" customFormat="1" x14ac:dyDescent="0.2"/>
    <row r="866" s="24" customFormat="1" x14ac:dyDescent="0.2"/>
    <row r="867" s="24" customFormat="1" x14ac:dyDescent="0.2"/>
    <row r="868" s="24" customFormat="1" x14ac:dyDescent="0.2"/>
    <row r="869" s="24" customFormat="1" x14ac:dyDescent="0.2"/>
    <row r="870" s="24" customFormat="1" x14ac:dyDescent="0.2"/>
    <row r="871" s="24" customFormat="1" x14ac:dyDescent="0.2"/>
    <row r="872" s="24" customFormat="1" x14ac:dyDescent="0.2"/>
    <row r="873" s="24" customFormat="1" x14ac:dyDescent="0.2"/>
    <row r="874" s="24" customFormat="1" x14ac:dyDescent="0.2"/>
    <row r="875" s="24" customFormat="1" x14ac:dyDescent="0.2"/>
    <row r="876" s="24" customFormat="1" x14ac:dyDescent="0.2"/>
    <row r="877" s="24" customFormat="1" x14ac:dyDescent="0.2"/>
    <row r="878" s="24" customFormat="1" x14ac:dyDescent="0.2"/>
    <row r="879" s="24" customFormat="1" x14ac:dyDescent="0.2"/>
    <row r="880" s="24" customFormat="1" x14ac:dyDescent="0.2"/>
    <row r="881" s="24" customFormat="1" x14ac:dyDescent="0.2"/>
    <row r="882" s="24" customFormat="1" x14ac:dyDescent="0.2"/>
    <row r="883" s="24" customFormat="1" x14ac:dyDescent="0.2"/>
    <row r="884" s="24" customFormat="1" x14ac:dyDescent="0.2"/>
    <row r="885" s="24" customFormat="1" x14ac:dyDescent="0.2"/>
    <row r="886" s="24" customFormat="1" x14ac:dyDescent="0.2"/>
    <row r="887" s="24" customFormat="1" x14ac:dyDescent="0.2"/>
    <row r="888" s="24" customFormat="1" x14ac:dyDescent="0.2"/>
    <row r="889" s="24" customFormat="1" x14ac:dyDescent="0.2"/>
    <row r="890" s="24" customFormat="1" x14ac:dyDescent="0.2"/>
    <row r="891" s="24" customFormat="1" x14ac:dyDescent="0.2"/>
    <row r="892" s="24" customFormat="1" x14ac:dyDescent="0.2"/>
    <row r="893" s="24" customFormat="1" x14ac:dyDescent="0.2"/>
    <row r="894" s="24" customFormat="1" x14ac:dyDescent="0.2"/>
    <row r="895" s="24" customFormat="1" x14ac:dyDescent="0.2"/>
    <row r="896" s="24" customFormat="1" x14ac:dyDescent="0.2"/>
    <row r="897" s="24" customFormat="1" x14ac:dyDescent="0.2"/>
    <row r="898" s="24" customFormat="1" x14ac:dyDescent="0.2"/>
    <row r="899" s="24" customFormat="1" x14ac:dyDescent="0.2"/>
    <row r="900" s="24" customFormat="1" x14ac:dyDescent="0.2"/>
    <row r="901" s="24" customFormat="1" x14ac:dyDescent="0.2"/>
    <row r="902" s="24" customFormat="1" x14ac:dyDescent="0.2"/>
    <row r="903" s="24" customFormat="1" x14ac:dyDescent="0.2"/>
    <row r="904" s="24" customFormat="1" x14ac:dyDescent="0.2"/>
    <row r="905" s="24" customFormat="1" x14ac:dyDescent="0.2"/>
    <row r="906" s="24" customFormat="1" x14ac:dyDescent="0.2"/>
    <row r="907" s="24" customFormat="1" x14ac:dyDescent="0.2"/>
    <row r="908" s="24" customFormat="1" x14ac:dyDescent="0.2"/>
    <row r="909" s="24" customFormat="1" x14ac:dyDescent="0.2"/>
    <row r="910" s="24" customFormat="1" x14ac:dyDescent="0.2"/>
    <row r="911" s="24" customFormat="1" x14ac:dyDescent="0.2"/>
    <row r="912" s="24" customFormat="1" x14ac:dyDescent="0.2"/>
    <row r="913" s="24" customFormat="1" x14ac:dyDescent="0.2"/>
    <row r="914" s="24" customFormat="1" x14ac:dyDescent="0.2"/>
    <row r="915" s="24" customFormat="1" x14ac:dyDescent="0.2"/>
    <row r="916" s="24" customFormat="1" x14ac:dyDescent="0.2"/>
    <row r="917" s="24" customFormat="1" x14ac:dyDescent="0.2"/>
    <row r="918" s="24" customFormat="1" x14ac:dyDescent="0.2"/>
    <row r="919" s="24" customFormat="1" x14ac:dyDescent="0.2"/>
    <row r="920" s="24" customFormat="1" x14ac:dyDescent="0.2"/>
    <row r="921" s="24" customFormat="1" x14ac:dyDescent="0.2"/>
    <row r="922" s="24" customFormat="1" x14ac:dyDescent="0.2"/>
    <row r="923" s="24" customFormat="1" x14ac:dyDescent="0.2"/>
    <row r="924" s="24" customFormat="1" x14ac:dyDescent="0.2"/>
    <row r="925" s="24" customFormat="1" x14ac:dyDescent="0.2"/>
    <row r="926" s="24" customFormat="1" x14ac:dyDescent="0.2"/>
    <row r="927" s="24" customFormat="1" x14ac:dyDescent="0.2"/>
    <row r="928" s="24" customFormat="1" x14ac:dyDescent="0.2"/>
    <row r="929" s="24" customFormat="1" x14ac:dyDescent="0.2"/>
    <row r="930" s="24" customFormat="1" x14ac:dyDescent="0.2"/>
    <row r="931" s="24" customFormat="1" x14ac:dyDescent="0.2"/>
    <row r="932" s="24" customFormat="1" x14ac:dyDescent="0.2"/>
    <row r="933" s="24" customFormat="1" x14ac:dyDescent="0.2"/>
    <row r="934" s="24" customFormat="1" x14ac:dyDescent="0.2"/>
    <row r="935" s="24" customFormat="1" x14ac:dyDescent="0.2"/>
    <row r="936" s="24" customFormat="1" x14ac:dyDescent="0.2"/>
    <row r="937" s="24" customFormat="1" x14ac:dyDescent="0.2"/>
    <row r="938" s="24" customFormat="1" x14ac:dyDescent="0.2"/>
    <row r="939" s="24" customFormat="1" x14ac:dyDescent="0.2"/>
    <row r="940" s="24" customFormat="1" x14ac:dyDescent="0.2"/>
    <row r="941" s="24" customFormat="1" x14ac:dyDescent="0.2"/>
    <row r="942" s="24" customFormat="1" x14ac:dyDescent="0.2"/>
    <row r="943" s="24" customFormat="1" x14ac:dyDescent="0.2"/>
    <row r="944" s="24" customFormat="1" x14ac:dyDescent="0.2"/>
    <row r="945" s="24" customFormat="1" x14ac:dyDescent="0.2"/>
    <row r="946" s="24" customFormat="1" x14ac:dyDescent="0.2"/>
    <row r="947" s="24" customFormat="1" x14ac:dyDescent="0.2"/>
    <row r="948" s="24" customFormat="1" x14ac:dyDescent="0.2"/>
    <row r="949" s="24" customFormat="1" x14ac:dyDescent="0.2"/>
    <row r="950" s="24" customFormat="1" x14ac:dyDescent="0.2"/>
    <row r="951" s="24" customFormat="1" x14ac:dyDescent="0.2"/>
    <row r="952" s="24" customFormat="1" x14ac:dyDescent="0.2"/>
    <row r="953" s="24" customFormat="1" x14ac:dyDescent="0.2"/>
    <row r="954" s="24" customFormat="1" x14ac:dyDescent="0.2"/>
    <row r="955" s="24" customFormat="1" x14ac:dyDescent="0.2"/>
    <row r="956" s="24" customFormat="1" x14ac:dyDescent="0.2"/>
    <row r="957" s="24" customFormat="1" x14ac:dyDescent="0.2"/>
    <row r="958" s="24" customFormat="1" x14ac:dyDescent="0.2"/>
    <row r="959" s="24" customFormat="1" x14ac:dyDescent="0.2"/>
    <row r="960" s="24" customFormat="1" x14ac:dyDescent="0.2"/>
    <row r="961" s="24" customFormat="1" x14ac:dyDescent="0.2"/>
    <row r="962" s="24" customFormat="1" x14ac:dyDescent="0.2"/>
    <row r="963" s="24" customFormat="1" x14ac:dyDescent="0.2"/>
    <row r="964" s="24" customFormat="1" x14ac:dyDescent="0.2"/>
    <row r="965" s="24" customFormat="1" x14ac:dyDescent="0.2"/>
    <row r="966" s="24" customFormat="1" x14ac:dyDescent="0.2"/>
    <row r="967" s="24" customFormat="1" x14ac:dyDescent="0.2"/>
    <row r="968" s="24" customFormat="1" x14ac:dyDescent="0.2"/>
    <row r="969" s="24" customFormat="1" x14ac:dyDescent="0.2"/>
    <row r="970" s="24" customFormat="1" x14ac:dyDescent="0.2"/>
    <row r="971" s="24" customFormat="1" x14ac:dyDescent="0.2"/>
    <row r="972" s="24" customFormat="1" x14ac:dyDescent="0.2"/>
    <row r="973" s="24" customFormat="1" x14ac:dyDescent="0.2"/>
    <row r="974" s="24" customFormat="1" x14ac:dyDescent="0.2"/>
    <row r="975" s="24" customFormat="1" x14ac:dyDescent="0.2"/>
    <row r="976" s="24" customFormat="1" x14ac:dyDescent="0.2"/>
    <row r="977" s="24" customFormat="1" x14ac:dyDescent="0.2"/>
    <row r="978" s="24" customFormat="1" x14ac:dyDescent="0.2"/>
    <row r="979" s="24" customFormat="1" x14ac:dyDescent="0.2"/>
    <row r="980" s="24" customFormat="1" x14ac:dyDescent="0.2"/>
    <row r="981" s="24" customFormat="1" x14ac:dyDescent="0.2"/>
    <row r="982" s="24" customFormat="1" x14ac:dyDescent="0.2"/>
    <row r="983" s="24" customFormat="1" x14ac:dyDescent="0.2"/>
    <row r="984" s="24" customFormat="1" x14ac:dyDescent="0.2"/>
    <row r="985" s="24" customFormat="1" x14ac:dyDescent="0.2"/>
    <row r="986" s="24" customFormat="1" x14ac:dyDescent="0.2"/>
    <row r="987" s="24" customFormat="1" x14ac:dyDescent="0.2"/>
    <row r="988" s="24" customFormat="1" x14ac:dyDescent="0.2"/>
    <row r="989" s="24" customFormat="1" x14ac:dyDescent="0.2"/>
    <row r="990" s="24" customFormat="1" x14ac:dyDescent="0.2"/>
    <row r="991" s="24" customFormat="1" x14ac:dyDescent="0.2"/>
    <row r="992" s="24" customFormat="1" x14ac:dyDescent="0.2"/>
    <row r="993" s="24" customFormat="1" x14ac:dyDescent="0.2"/>
    <row r="994" s="24" customFormat="1" x14ac:dyDescent="0.2"/>
    <row r="995" s="24" customFormat="1" x14ac:dyDescent="0.2"/>
    <row r="996" s="24" customFormat="1" x14ac:dyDescent="0.2"/>
    <row r="997" s="24" customFormat="1" x14ac:dyDescent="0.2"/>
    <row r="998" s="24" customFormat="1" x14ac:dyDescent="0.2"/>
    <row r="999" s="24" customFormat="1" x14ac:dyDescent="0.2"/>
    <row r="1000" s="24" customFormat="1" x14ac:dyDescent="0.2"/>
    <row r="1001" s="24" customFormat="1" x14ac:dyDescent="0.2"/>
    <row r="1002" s="24" customFormat="1" x14ac:dyDescent="0.2"/>
    <row r="1003" s="24" customFormat="1" x14ac:dyDescent="0.2"/>
    <row r="1004" s="24" customFormat="1" x14ac:dyDescent="0.2"/>
    <row r="1005" s="24" customFormat="1" x14ac:dyDescent="0.2"/>
    <row r="1006" s="24" customFormat="1" x14ac:dyDescent="0.2"/>
    <row r="1007" s="24" customFormat="1" x14ac:dyDescent="0.2"/>
    <row r="1008" s="24" customFormat="1" x14ac:dyDescent="0.2"/>
    <row r="1009" s="24" customFormat="1" x14ac:dyDescent="0.2"/>
    <row r="1010" s="24" customFormat="1" x14ac:dyDescent="0.2"/>
    <row r="1011" s="24" customFormat="1" x14ac:dyDescent="0.2"/>
    <row r="1012" s="24" customFormat="1" x14ac:dyDescent="0.2"/>
    <row r="1013" s="24" customFormat="1" x14ac:dyDescent="0.2"/>
    <row r="1014" s="24" customFormat="1" x14ac:dyDescent="0.2"/>
    <row r="1015" s="24" customFormat="1" x14ac:dyDescent="0.2"/>
    <row r="1016" s="24" customFormat="1" x14ac:dyDescent="0.2"/>
    <row r="1017" s="24" customFormat="1" x14ac:dyDescent="0.2"/>
    <row r="1018" s="24" customFormat="1" x14ac:dyDescent="0.2"/>
    <row r="1019" s="24" customFormat="1" x14ac:dyDescent="0.2"/>
    <row r="1020" s="24" customFormat="1" x14ac:dyDescent="0.2"/>
    <row r="1021" s="24" customFormat="1" x14ac:dyDescent="0.2"/>
    <row r="1022" s="24" customFormat="1" x14ac:dyDescent="0.2"/>
    <row r="1023" s="24" customFormat="1" x14ac:dyDescent="0.2"/>
    <row r="1024" s="24" customFormat="1" x14ac:dyDescent="0.2"/>
    <row r="1025" s="24" customFormat="1" x14ac:dyDescent="0.2"/>
    <row r="1026" s="24" customFormat="1" x14ac:dyDescent="0.2"/>
    <row r="1027" s="24" customFormat="1" x14ac:dyDescent="0.2"/>
    <row r="1028" s="24" customFormat="1" x14ac:dyDescent="0.2"/>
    <row r="1029" s="24" customFormat="1" x14ac:dyDescent="0.2"/>
    <row r="1030" s="24" customFormat="1" x14ac:dyDescent="0.2"/>
    <row r="1031" s="24" customFormat="1" x14ac:dyDescent="0.2"/>
    <row r="1032" s="24" customFormat="1" x14ac:dyDescent="0.2"/>
    <row r="1033" s="24" customFormat="1" x14ac:dyDescent="0.2"/>
    <row r="1034" s="24" customFormat="1" x14ac:dyDescent="0.2"/>
    <row r="1035" s="24" customFormat="1" x14ac:dyDescent="0.2"/>
    <row r="1036" s="24" customFormat="1" x14ac:dyDescent="0.2"/>
    <row r="1037" s="24" customFormat="1" x14ac:dyDescent="0.2"/>
    <row r="1038" s="24" customFormat="1" x14ac:dyDescent="0.2"/>
  </sheetData>
  <mergeCells count="19">
    <mergeCell ref="B9:C9"/>
    <mergeCell ref="B10:C10"/>
    <mergeCell ref="B13:C13"/>
    <mergeCell ref="D10:E10"/>
    <mergeCell ref="D11:E11"/>
    <mergeCell ref="B11:C11"/>
    <mergeCell ref="B12:C12"/>
    <mergeCell ref="D14:E14"/>
    <mergeCell ref="F13:G13"/>
    <mergeCell ref="F14:G14"/>
    <mergeCell ref="B15:C15"/>
    <mergeCell ref="B14:C14"/>
    <mergeCell ref="F9:G9"/>
    <mergeCell ref="D9:E9"/>
    <mergeCell ref="F12:G12"/>
    <mergeCell ref="D12:E12"/>
    <mergeCell ref="D13:E13"/>
    <mergeCell ref="F11:G11"/>
    <mergeCell ref="F10:G10"/>
  </mergeCells>
  <conditionalFormatting sqref="G6">
    <cfRule type="cellIs" dxfId="11" priority="3" operator="greaterThan">
      <formula>1200</formula>
    </cfRule>
    <cfRule type="cellIs" dxfId="10" priority="4" operator="lessThan">
      <formula>1199</formula>
    </cfRule>
    <cfRule type="cellIs" dxfId="9" priority="5" operator="greaterThan">
      <formula>150</formula>
    </cfRule>
    <cfRule type="cellIs" dxfId="8" priority="6" operator="lessThan">
      <formula>149</formula>
    </cfRule>
    <cfRule type="cellIs" dxfId="7" priority="12" operator="greaterThan">
      <formula>150</formula>
    </cfRule>
    <cfRule type="cellIs" dxfId="6" priority="13" operator="lessThan">
      <formula>149</formula>
    </cfRule>
    <cfRule type="cellIs" dxfId="5" priority="14" operator="greaterThan">
      <formula>200</formula>
    </cfRule>
    <cfRule type="cellIs" dxfId="4" priority="15" operator="lessThan">
      <formula>199</formula>
    </cfRule>
    <cfRule type="cellIs" dxfId="3" priority="16" operator="greaterThan">
      <formula>200</formula>
    </cfRule>
    <cfRule type="cellIs" dxfId="2" priority="17" operator="lessThan">
      <formula>199</formula>
    </cfRule>
    <cfRule type="cellIs" dxfId="1" priority="2" operator="lessThan">
      <formula>99</formula>
    </cfRule>
    <cfRule type="cellIs" dxfId="0" priority="1" operator="greaterThan">
      <formula>100</formula>
    </cfRule>
  </conditionalFormatting>
  <pageMargins left="0.75" right="0.75" top="1" bottom="1" header="0.5" footer="0.5"/>
  <pageSetup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Order Form</vt:lpstr>
      <vt:lpstr>BillTo</vt:lpstr>
      <vt:lpstr>ShipTo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Devon</dc:creator>
  <cp:lastModifiedBy>Devon Thursby</cp:lastModifiedBy>
  <dcterms:created xsi:type="dcterms:W3CDTF">2021-11-15T21:51:09Z</dcterms:created>
  <dcterms:modified xsi:type="dcterms:W3CDTF">2022-02-01T01:00:18Z</dcterms:modified>
</cp:coreProperties>
</file>