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https://bulkleyassociates-my.sharepoint.com/personal/devon_bulkleyassociates_com/Documents/Desktop/Order Forms/"/>
    </mc:Choice>
  </mc:AlternateContent>
  <xr:revisionPtr revIDLastSave="66" documentId="8_{CB500FF5-82F1-4110-9C22-90A0CCB48E9D}" xr6:coauthVersionLast="47" xr6:coauthVersionMax="47" xr10:uidLastSave="{CA8772E0-5FE5-479B-B797-5AEE9FCAE972}"/>
  <bookViews>
    <workbookView xWindow="-24120" yWindow="-120" windowWidth="24240" windowHeight="13290" activeTab="1" xr2:uid="{00000000-000D-0000-FFFF-FFFF00000000}"/>
  </bookViews>
  <sheets>
    <sheet name="Instructions" sheetId="1" r:id="rId1"/>
    <sheet name="Order Form" sheetId="2" r:id="rId2"/>
  </sheets>
  <definedNames>
    <definedName name="BillLink">#REF!</definedName>
    <definedName name="BillTo">'Order Form'!$F$11:$G$14</definedName>
    <definedName name="ShipTo">'Order Form'!$B$11:$C$14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2" l="1"/>
  <c r="G61"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17" i="2"/>
  <c r="G2" i="2"/>
</calcChain>
</file>

<file path=xl/sharedStrings.xml><?xml version="1.0" encoding="utf-8"?>
<sst xmlns="http://schemas.openxmlformats.org/spreadsheetml/2006/main" count="137" uniqueCount="131">
  <si>
    <t>Instructions to submit this order to Bulkley Associates:</t>
  </si>
  <si>
    <t xml:space="preserve"> If you do not receive a confirmation within 48 hours, please reach out to our Showroom @ 206-762-6204</t>
  </si>
  <si>
    <t>PO#:</t>
  </si>
  <si>
    <t>NET TOTAL DUE:</t>
  </si>
  <si>
    <t>Address line 1:</t>
  </si>
  <si>
    <t>Address line 2:</t>
  </si>
  <si>
    <t>City, State, ZIP:</t>
  </si>
  <si>
    <t>ProductID</t>
  </si>
  <si>
    <t>Order Qty</t>
  </si>
  <si>
    <t>ProductName</t>
  </si>
  <si>
    <t>UnitPrice</t>
  </si>
  <si>
    <t>UPC</t>
  </si>
  <si>
    <t>Ext Total</t>
  </si>
  <si>
    <t>SHIP DATE:</t>
  </si>
  <si>
    <t>CANCEL DATE:</t>
  </si>
  <si>
    <t>TODAY'S DATE:</t>
  </si>
  <si>
    <t>SHIP TO:</t>
  </si>
  <si>
    <t>STORE NAME:</t>
  </si>
  <si>
    <t>BUYER NAME:</t>
  </si>
  <si>
    <t>PHONE #:</t>
  </si>
  <si>
    <t>EMAIL:</t>
  </si>
  <si>
    <t>BILL TO:</t>
  </si>
  <si>
    <t>Case Pack Multiple</t>
  </si>
  <si>
    <t>1. Vendor will not break a case pack. Make sure that you are ordering products in multiples of the minimum case pack quantities to avoid delays with the order processing. (ie: if min case pack= 4, please order in multiples of 4 (4,8,12,etc))</t>
  </si>
  <si>
    <t>2. Don’t forget to hit the vendor minimum for opening orders and reorders.</t>
  </si>
  <si>
    <t xml:space="preserve">3. Your rep will be carefully reviewing your order to make sure that you are taking advantage of current promos, identifying any stock issues, and alerting you to any details to maximize your assortment. </t>
  </si>
  <si>
    <t>4. Have a special request? Please write that into the COMMENTS section and we’ll do our best to accommodate you.</t>
  </si>
  <si>
    <t>Let's get started! Click the Order Form Tab at the bottom of this spreadsheet</t>
  </si>
  <si>
    <t>TIPS:</t>
  </si>
  <si>
    <t>Subtotal</t>
  </si>
  <si>
    <t>Please save this document to your desktop.</t>
  </si>
  <si>
    <t>Fill the order form and save your changes.</t>
  </si>
  <si>
    <t>Go back to where you downloaded this document on www.bulkleyassociates.com and select "Upload Order Form"</t>
  </si>
  <si>
    <t>You'll see this window. Enter your information and click the upload file button</t>
  </si>
  <si>
    <t>Your computer will open a window allowing you to select the order form you just filled out.</t>
  </si>
  <si>
    <t>Click your on your order form, then click "Open"</t>
  </si>
  <si>
    <t xml:space="preserve">You will be returned to the upload screen. The file you selected will be described below the button. </t>
  </si>
  <si>
    <t>check the reCAPTCHA button to prove your humanity. Then click SUBMIT.</t>
  </si>
  <si>
    <t>When properly submitted, a message will appear:</t>
  </si>
  <si>
    <t>You're all done! Your order will be routed to your assigned Sales Rep for processing.</t>
  </si>
  <si>
    <t>Opening/Reorder Minimums: $100/$50</t>
  </si>
  <si>
    <t>5636C</t>
  </si>
  <si>
    <t>5640B</t>
  </si>
  <si>
    <t>5724B</t>
  </si>
  <si>
    <t>Item #</t>
  </si>
  <si>
    <t>0001</t>
  </si>
  <si>
    <t>N0003</t>
  </si>
  <si>
    <t>XRR54</t>
  </si>
  <si>
    <t>EZ89</t>
  </si>
  <si>
    <t>SP</t>
  </si>
  <si>
    <t>K-Cup® Accessories</t>
  </si>
  <si>
    <t>36 Pod Carousel for K-Cup® - Chrome</t>
  </si>
  <si>
    <t>40 Pod Carousel for K-Cup® - Black</t>
  </si>
  <si>
    <t>24 Pod Carousel for K-Cup® - Black</t>
  </si>
  <si>
    <t>35 Pod Carousel for K-Cup® - Chrome</t>
  </si>
  <si>
    <t>35 Pod Carousel for K-Cup® - Black</t>
  </si>
  <si>
    <t xml:space="preserve">24 Pod Mini Drawer for K-Cup® </t>
  </si>
  <si>
    <t xml:space="preserve">24 Pod Mini Rolling Drawer for K-Cup® </t>
  </si>
  <si>
    <t xml:space="preserve">36 Pod Drawer for K-Cup® </t>
  </si>
  <si>
    <t xml:space="preserve">36 Pod Rolling Drawer for K-Cup® </t>
  </si>
  <si>
    <t xml:space="preserve">54 3-Tier Drawer for K-Cup® </t>
  </si>
  <si>
    <t>Nespresso®  Accessories</t>
  </si>
  <si>
    <t xml:space="preserve">Carousel for Nespresso® Vertuoline™ </t>
  </si>
  <si>
    <t xml:space="preserve">Drawer for Nespresso® Vertuoline™ </t>
  </si>
  <si>
    <t xml:space="preserve">Carousel for Nespresso® </t>
  </si>
  <si>
    <t>Drawer for Nespresso® - Small</t>
  </si>
  <si>
    <t>Drawer for Nespresso® - Large</t>
  </si>
  <si>
    <t>Cocktail Capsule Accessories</t>
  </si>
  <si>
    <t>Cocktail Capusule Carousel</t>
  </si>
  <si>
    <t>Cocktail Capsule Drawer</t>
  </si>
  <si>
    <t>Cocktail Capsule 2 Tiered Drawer</t>
  </si>
  <si>
    <t>Tabletop Accessories</t>
  </si>
  <si>
    <t>Tea Carousel</t>
  </si>
  <si>
    <t>Small Appliance Rolling Tray</t>
  </si>
  <si>
    <t>Appliance Rolling Tray</t>
  </si>
  <si>
    <t>Large Appliance Rolling Tray</t>
  </si>
  <si>
    <t>Appliance Rolling Drawer - Black</t>
  </si>
  <si>
    <t>Coffee Pod &amp; Cup Carousel</t>
  </si>
  <si>
    <t xml:space="preserve">Easter Egg Carousel </t>
  </si>
  <si>
    <t>Cookware Accessories</t>
  </si>
  <si>
    <t>Turkey Lifter</t>
  </si>
  <si>
    <t>Non-Stick Gourmet Lifter</t>
  </si>
  <si>
    <t>Expandable Roasting Rack</t>
  </si>
  <si>
    <t xml:space="preserve"> Bakeware Accessories</t>
  </si>
  <si>
    <t>Pizza &amp; Pie Baking Rack</t>
  </si>
  <si>
    <t>3 Tier Baking Rack</t>
  </si>
  <si>
    <t>3 Tier Oven Rack</t>
  </si>
  <si>
    <t>Expandable Cooling Rack - 3 Rack</t>
  </si>
  <si>
    <t>3 Tier Cooling Rack</t>
  </si>
  <si>
    <t>Cupcake Cone Baking Rack</t>
  </si>
  <si>
    <t>All-In-1 Oven Rack</t>
  </si>
  <si>
    <t>Nonstick Baking Sheets (3 Pack)</t>
  </si>
  <si>
    <t>SodaStream® Accessory</t>
  </si>
  <si>
    <t>Soda Pump</t>
  </si>
  <si>
    <t>7-29708-35636-2</t>
  </si>
  <si>
    <t>7-29708-25640-2</t>
  </si>
  <si>
    <t xml:space="preserve"> 7-29708-75724-4</t>
  </si>
  <si>
    <t xml:space="preserve"> 7-29708-05735-1</t>
  </si>
  <si>
    <t xml:space="preserve"> 7-29708-05771-9</t>
  </si>
  <si>
    <t>7-29708-06401-4</t>
  </si>
  <si>
    <t>7-29708-06402-1</t>
  </si>
  <si>
    <t xml:space="preserve"> 7-29708-06410-6</t>
  </si>
  <si>
    <t>7-29708-06480-9</t>
  </si>
  <si>
    <t xml:space="preserve">  7-29708-06454-0</t>
  </si>
  <si>
    <t>7-29708-05515-9</t>
  </si>
  <si>
    <t>7-29708-06145-7</t>
  </si>
  <si>
    <t xml:space="preserve"> 7-29708-05510-4</t>
  </si>
  <si>
    <t xml:space="preserve"> 7-29708-06140-2</t>
  </si>
  <si>
    <t>7-29708-06160-0</t>
  </si>
  <si>
    <t>7-29708-05620-0</t>
  </si>
  <si>
    <t>7-29708-06420-5</t>
  </si>
  <si>
    <t>7-29708-06425-0</t>
  </si>
  <si>
    <t xml:space="preserve"> 7-29708-06670-4</t>
  </si>
  <si>
    <t>7-29708-08818-8</t>
  </si>
  <si>
    <t>7-29708-08820-1</t>
  </si>
  <si>
    <t>7-29708-08824-9</t>
  </si>
  <si>
    <t>7-29708-06920-0</t>
  </si>
  <si>
    <t>7-29708-08830-0</t>
  </si>
  <si>
    <t>7-29708-09130-0</t>
  </si>
  <si>
    <t xml:space="preserve"> 7-29708-00001-2</t>
  </si>
  <si>
    <t xml:space="preserve"> 7-29708-80003-2</t>
  </si>
  <si>
    <t xml:space="preserve"> 7-29708-00054-8</t>
  </si>
  <si>
    <t>7-29708-03122-1</t>
  </si>
  <si>
    <t xml:space="preserve"> 7-29708-04414-6</t>
  </si>
  <si>
    <t xml:space="preserve"> 7-29708-04450-4</t>
  </si>
  <si>
    <t>7-29708-00089-0</t>
  </si>
  <si>
    <t xml:space="preserve"> 7-29708-04422-1</t>
  </si>
  <si>
    <t xml:space="preserve"> 7-29708-04370-5</t>
  </si>
  <si>
    <t>7-29708-03410-9</t>
  </si>
  <si>
    <t>7-29708-03425-3</t>
  </si>
  <si>
    <t xml:space="preserve"> 7-29708-00891-9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</si>
</sst>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9" x14ac:knownFonts="1">
    <font>
      <sz val="10"/>
      <color indexed="8"/>
      <name val="Arial"/>
    </font>
    <font>
      <sz val="11"/>
      <color theme="1"/>
      <name val="Calibri"/>
      <family val="2"/>
      <scheme val="minor"/>
    </font>
    <font>
      <sz val="11"/>
      <color indexed="8"/>
      <name val="Calibri"/>
      <family val="2"/>
    </font>
    <font>
      <sz val="11"/>
      <color indexed="8"/>
      <name val="Calibri"/>
      <family val="2"/>
    </font>
    <font>
      <b/>
      <sz val="11"/>
      <name val="Calibri"/>
      <family val="2"/>
    </font>
    <font>
      <sz val="11"/>
      <name val="Calibri"/>
      <family val="2"/>
    </font>
    <font>
      <b/>
      <sz val="11"/>
      <color indexed="10"/>
      <name val="Calibri"/>
      <family val="2"/>
    </font>
    <font>
      <b/>
      <i/>
      <sz val="11"/>
      <name val="Calibri"/>
      <family val="2"/>
    </font>
    <font>
      <sz val="12"/>
      <color indexed="8"/>
      <name val="Arial"/>
      <family val="2"/>
    </font>
    <font>
      <sz val="16"/>
      <color indexed="8"/>
      <name val="Arial"/>
      <family val="2"/>
    </font>
    <font>
      <sz val="10"/>
      <color indexed="8"/>
      <name val="Arial"/>
      <family val="2"/>
    </font>
    <font>
      <b/>
      <sz val="11"/>
      <color indexed="8"/>
      <name val="Arial"/>
      <family val="2"/>
    </font>
    <font>
      <b/>
      <sz val="12"/>
      <color rgb="FF000000"/>
      <name val="Arial"/>
      <family val="2"/>
    </font>
    <font>
      <sz val="10"/>
      <color theme="1"/>
      <name val="Arial"/>
      <family val="2"/>
    </font>
    <font>
      <sz val="10"/>
      <name val="Arial"/>
      <family val="2"/>
    </font>
    <font>
      <b/>
      <sz val="12"/>
      <name val="Arial"/>
      <family val="2"/>
    </font>
    <font>
      <sz val="10"/>
      <color rgb="FF262626"/>
      <name val="Arial"/>
      <family val="2"/>
    </font>
    <font>
      <b/>
      <sz val="12"/>
      <color theme="4" tint="0.39997558519241921"/>
      <name val="Arial"/>
      <family val="2"/>
    </font>
    <font>
      <sz val="10"/>
      <color theme="4" tint="0.39997558519241921"/>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79998168889431442"/>
        <bgColor indexed="64"/>
      </patternFill>
    </fill>
  </fills>
  <borders count="13">
    <border>
      <left/>
      <right/>
      <top/>
      <bottom/>
      <diagonal/>
    </border>
    <border>
      <left style="medium">
        <color indexed="64"/>
      </left>
      <right/>
      <top style="medium">
        <color indexed="64"/>
      </top>
      <bottom style="medium">
        <color indexed="64"/>
      </bottom>
      <diagonal/>
    </border>
    <border>
      <left style="thin">
        <color indexed="8"/>
      </left>
      <right style="thin">
        <color indexed="8"/>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91">
    <xf numFmtId="0" fontId="0" fillId="0" borderId="0" xfId="0"/>
    <xf numFmtId="49" fontId="5" fillId="3" borderId="0" xfId="0" applyNumberFormat="1" applyFont="1" applyFill="1" applyBorder="1"/>
    <xf numFmtId="49" fontId="4" fillId="3" borderId="0" xfId="0" applyNumberFormat="1" applyFont="1" applyFill="1" applyBorder="1"/>
    <xf numFmtId="0" fontId="3" fillId="2" borderId="2" xfId="0" applyFont="1" applyFill="1" applyBorder="1" applyAlignment="1">
      <alignment horizontal="center" vertical="center"/>
    </xf>
    <xf numFmtId="0" fontId="0" fillId="0" borderId="0" xfId="0" applyBorder="1"/>
    <xf numFmtId="0" fontId="8" fillId="0" borderId="0" xfId="0" applyFont="1"/>
    <xf numFmtId="0" fontId="9" fillId="4" borderId="0" xfId="0" applyFont="1" applyFill="1"/>
    <xf numFmtId="0" fontId="0" fillId="5" borderId="0" xfId="0" applyFill="1"/>
    <xf numFmtId="49" fontId="5" fillId="3" borderId="0" xfId="0" applyNumberFormat="1" applyFont="1" applyFill="1" applyBorder="1" applyAlignment="1">
      <alignment horizontal="center"/>
    </xf>
    <xf numFmtId="0" fontId="0" fillId="0" borderId="0" xfId="0" applyAlignment="1">
      <alignment horizontal="center"/>
    </xf>
    <xf numFmtId="49" fontId="4" fillId="3" borderId="3" xfId="0" applyNumberFormat="1" applyFont="1" applyFill="1" applyBorder="1"/>
    <xf numFmtId="49" fontId="4" fillId="3" borderId="6" xfId="0" applyNumberFormat="1" applyFont="1" applyFill="1" applyBorder="1"/>
    <xf numFmtId="49" fontId="5" fillId="3" borderId="6" xfId="0" applyNumberFormat="1" applyFont="1" applyFill="1" applyBorder="1"/>
    <xf numFmtId="49" fontId="4" fillId="3" borderId="6" xfId="0" applyNumberFormat="1" applyFont="1" applyFill="1" applyBorder="1" applyAlignment="1">
      <alignment horizontal="center"/>
    </xf>
    <xf numFmtId="49" fontId="5" fillId="3" borderId="4" xfId="0" applyNumberFormat="1" applyFont="1" applyFill="1" applyBorder="1"/>
    <xf numFmtId="49" fontId="5" fillId="5" borderId="0" xfId="0" applyNumberFormat="1" applyFont="1" applyFill="1" applyBorder="1" applyAlignment="1">
      <alignment horizontal="center"/>
    </xf>
    <xf numFmtId="49" fontId="4" fillId="3" borderId="0" xfId="0" applyNumberFormat="1" applyFont="1" applyFill="1" applyBorder="1" applyAlignment="1">
      <alignment horizontal="left"/>
    </xf>
    <xf numFmtId="49" fontId="5" fillId="6" borderId="4" xfId="0" applyNumberFormat="1" applyFont="1" applyFill="1" applyBorder="1"/>
    <xf numFmtId="49" fontId="5" fillId="6" borderId="0" xfId="0" applyNumberFormat="1" applyFont="1" applyFill="1" applyBorder="1" applyAlignment="1">
      <alignment horizontal="center"/>
    </xf>
    <xf numFmtId="49" fontId="5" fillId="8" borderId="4" xfId="0" applyNumberFormat="1" applyFont="1" applyFill="1" applyBorder="1"/>
    <xf numFmtId="49" fontId="7" fillId="8" borderId="0" xfId="0" applyNumberFormat="1" applyFont="1" applyFill="1" applyBorder="1"/>
    <xf numFmtId="49" fontId="5" fillId="8" borderId="0" xfId="0" applyNumberFormat="1" applyFont="1" applyFill="1" applyBorder="1" applyAlignment="1"/>
    <xf numFmtId="49" fontId="5" fillId="8" borderId="0" xfId="0" applyNumberFormat="1" applyFont="1" applyFill="1" applyBorder="1" applyAlignment="1">
      <alignment horizontal="center"/>
    </xf>
    <xf numFmtId="0" fontId="10" fillId="0" borderId="0" xfId="0" applyFont="1"/>
    <xf numFmtId="49" fontId="5" fillId="7" borderId="4" xfId="0" applyNumberFormat="1" applyFont="1" applyFill="1" applyBorder="1"/>
    <xf numFmtId="49" fontId="4" fillId="6" borderId="4" xfId="0" applyNumberFormat="1" applyFont="1" applyFill="1" applyBorder="1"/>
    <xf numFmtId="49" fontId="4" fillId="6" borderId="0" xfId="0" applyNumberFormat="1" applyFont="1" applyFill="1" applyBorder="1"/>
    <xf numFmtId="49" fontId="5" fillId="6" borderId="0" xfId="0" applyNumberFormat="1" applyFont="1" applyFill="1" applyBorder="1"/>
    <xf numFmtId="0" fontId="11" fillId="0" borderId="0" xfId="0" applyFont="1"/>
    <xf numFmtId="0" fontId="11" fillId="0" borderId="0" xfId="0" applyFont="1" applyAlignment="1">
      <alignment horizontal="left" vertical="center" indent="1"/>
    </xf>
    <xf numFmtId="0" fontId="11" fillId="0" borderId="0" xfId="0" applyFont="1" applyAlignment="1">
      <alignment horizontal="left" vertical="center" indent="4"/>
    </xf>
    <xf numFmtId="0" fontId="12" fillId="0" borderId="0" xfId="0" applyFont="1"/>
    <xf numFmtId="14" fontId="4" fillId="3" borderId="9" xfId="0" applyNumberFormat="1" applyFont="1" applyFill="1" applyBorder="1" applyAlignment="1">
      <alignment horizontal="center"/>
    </xf>
    <xf numFmtId="0" fontId="0" fillId="0" borderId="8" xfId="0" applyBorder="1"/>
    <xf numFmtId="0" fontId="2" fillId="2" borderId="2" xfId="0" applyFont="1" applyFill="1" applyBorder="1" applyAlignment="1">
      <alignment horizontal="center" vertical="center"/>
    </xf>
    <xf numFmtId="0" fontId="0" fillId="0" borderId="8" xfId="0" applyBorder="1" applyAlignment="1">
      <alignment horizontal="center"/>
    </xf>
    <xf numFmtId="4" fontId="4" fillId="3" borderId="9" xfId="0" applyNumberFormat="1" applyFont="1" applyFill="1" applyBorder="1" applyAlignment="1">
      <alignment horizontal="center"/>
    </xf>
    <xf numFmtId="4" fontId="6" fillId="3" borderId="9" xfId="0" applyNumberFormat="1" applyFont="1" applyFill="1" applyBorder="1" applyAlignment="1">
      <alignment horizontal="center"/>
    </xf>
    <xf numFmtId="4" fontId="4" fillId="3" borderId="0" xfId="0" applyNumberFormat="1" applyFont="1" applyFill="1" applyBorder="1" applyAlignment="1">
      <alignment horizontal="centerContinuous"/>
    </xf>
    <xf numFmtId="4" fontId="5" fillId="3" borderId="9" xfId="0" applyNumberFormat="1" applyFont="1" applyFill="1" applyBorder="1" applyAlignment="1">
      <alignment horizontal="center"/>
    </xf>
    <xf numFmtId="4" fontId="5" fillId="3" borderId="0" xfId="0" applyNumberFormat="1" applyFont="1" applyFill="1" applyBorder="1" applyAlignment="1">
      <alignment horizontal="centerContinuous"/>
    </xf>
    <xf numFmtId="4" fontId="5" fillId="6" borderId="0" xfId="0" applyNumberFormat="1" applyFont="1" applyFill="1" applyBorder="1" applyAlignment="1">
      <alignment horizontal="centerContinuous"/>
    </xf>
    <xf numFmtId="4" fontId="5" fillId="8" borderId="0" xfId="0" applyNumberFormat="1" applyFont="1" applyFill="1" applyBorder="1" applyAlignment="1"/>
    <xf numFmtId="4" fontId="3" fillId="2" borderId="2" xfId="0" applyNumberFormat="1" applyFont="1" applyFill="1" applyBorder="1" applyAlignment="1">
      <alignment horizontal="center" vertical="center"/>
    </xf>
    <xf numFmtId="4" fontId="0" fillId="0" borderId="0" xfId="0" applyNumberFormat="1"/>
    <xf numFmtId="49" fontId="5" fillId="6" borderId="10" xfId="0" applyNumberFormat="1" applyFont="1" applyFill="1" applyBorder="1" applyAlignment="1">
      <alignment horizontal="center"/>
    </xf>
    <xf numFmtId="49" fontId="5" fillId="6" borderId="11" xfId="0" applyNumberFormat="1" applyFont="1" applyFill="1" applyBorder="1" applyAlignment="1">
      <alignment horizontal="center"/>
    </xf>
    <xf numFmtId="49" fontId="5" fillId="6" borderId="4" xfId="0" applyNumberFormat="1" applyFont="1" applyFill="1" applyBorder="1" applyAlignment="1">
      <alignment horizontal="center"/>
    </xf>
    <xf numFmtId="49" fontId="5" fillId="6" borderId="0" xfId="0" applyNumberFormat="1" applyFont="1" applyFill="1" applyBorder="1" applyAlignment="1">
      <alignment horizontal="center"/>
    </xf>
    <xf numFmtId="49" fontId="5" fillId="3" borderId="1" xfId="0" applyNumberFormat="1" applyFont="1" applyFill="1" applyBorder="1" applyAlignment="1">
      <alignment horizontal="center"/>
    </xf>
    <xf numFmtId="49" fontId="5" fillId="3" borderId="7" xfId="0" applyNumberFormat="1" applyFont="1" applyFill="1" applyBorder="1" applyAlignment="1">
      <alignment horizontal="center"/>
    </xf>
    <xf numFmtId="49" fontId="4" fillId="7" borderId="4" xfId="0" applyNumberFormat="1" applyFont="1" applyFill="1" applyBorder="1" applyAlignment="1">
      <alignment horizontal="left"/>
    </xf>
    <xf numFmtId="49" fontId="4" fillId="7" borderId="0" xfId="0" applyNumberFormat="1" applyFont="1" applyFill="1" applyBorder="1" applyAlignment="1">
      <alignment horizontal="left"/>
    </xf>
    <xf numFmtId="49" fontId="5" fillId="5" borderId="1" xfId="0" applyNumberFormat="1" applyFont="1" applyFill="1" applyBorder="1" applyAlignment="1">
      <alignment horizontal="center"/>
    </xf>
    <xf numFmtId="49" fontId="5" fillId="5" borderId="7" xfId="0" applyNumberFormat="1" applyFont="1" applyFill="1" applyBorder="1" applyAlignment="1">
      <alignment horizontal="center"/>
    </xf>
    <xf numFmtId="49" fontId="5" fillId="6" borderId="1" xfId="0" applyNumberFormat="1" applyFont="1" applyFill="1" applyBorder="1" applyAlignment="1">
      <alignment horizontal="center"/>
    </xf>
    <xf numFmtId="49" fontId="5" fillId="6" borderId="7" xfId="0" applyNumberFormat="1" applyFont="1" applyFill="1" applyBorder="1" applyAlignment="1">
      <alignment horizontal="center"/>
    </xf>
    <xf numFmtId="49" fontId="7" fillId="8" borderId="0" xfId="0" applyNumberFormat="1" applyFont="1" applyFill="1" applyBorder="1" applyAlignment="1">
      <alignment horizontal="center"/>
    </xf>
    <xf numFmtId="0" fontId="0" fillId="0" borderId="1" xfId="0" applyBorder="1" applyAlignment="1">
      <alignment horizontal="center"/>
    </xf>
    <xf numFmtId="0" fontId="0" fillId="0" borderId="7" xfId="0" applyBorder="1" applyAlignment="1">
      <alignment horizontal="center"/>
    </xf>
    <xf numFmtId="49" fontId="5" fillId="6" borderId="5" xfId="0" applyNumberFormat="1" applyFont="1" applyFill="1" applyBorder="1" applyAlignment="1">
      <alignment horizontal="center"/>
    </xf>
    <xf numFmtId="49" fontId="5" fillId="7" borderId="0" xfId="0" applyNumberFormat="1" applyFont="1" applyFill="1" applyBorder="1" applyAlignment="1">
      <alignment horizontal="center"/>
    </xf>
    <xf numFmtId="49" fontId="5" fillId="7" borderId="5" xfId="0" applyNumberFormat="1" applyFont="1" applyFill="1" applyBorder="1" applyAlignment="1">
      <alignment horizontal="center"/>
    </xf>
    <xf numFmtId="0" fontId="10" fillId="0" borderId="1" xfId="0" applyFont="1" applyBorder="1" applyAlignment="1">
      <alignment horizontal="center"/>
    </xf>
    <xf numFmtId="0" fontId="14" fillId="0" borderId="8" xfId="0" applyFont="1" applyBorder="1" applyAlignment="1">
      <alignment horizontal="center" wrapText="1"/>
    </xf>
    <xf numFmtId="49" fontId="14" fillId="0" borderId="8" xfId="0" applyNumberFormat="1" applyFont="1" applyBorder="1" applyAlignment="1">
      <alignment horizontal="center"/>
    </xf>
    <xf numFmtId="0" fontId="14" fillId="0" borderId="8" xfId="0" applyFont="1" applyBorder="1" applyAlignment="1">
      <alignment horizontal="center"/>
    </xf>
    <xf numFmtId="0" fontId="14" fillId="0" borderId="8" xfId="0" applyFont="1" applyBorder="1" applyAlignment="1">
      <alignment horizontal="left" wrapText="1"/>
    </xf>
    <xf numFmtId="0" fontId="0" fillId="0" borderId="8" xfId="0" applyBorder="1" applyAlignment="1">
      <alignment horizontal="left"/>
    </xf>
    <xf numFmtId="0" fontId="14" fillId="0" borderId="8" xfId="0" applyFont="1" applyBorder="1" applyAlignment="1">
      <alignment horizontal="left"/>
    </xf>
    <xf numFmtId="164" fontId="14" fillId="0" borderId="8" xfId="0" applyNumberFormat="1" applyFont="1" applyBorder="1" applyAlignment="1">
      <alignment horizontal="center" wrapText="1"/>
    </xf>
    <xf numFmtId="0" fontId="13" fillId="0" borderId="8" xfId="1" applyFont="1" applyBorder="1" applyAlignment="1">
      <alignment horizontal="center"/>
    </xf>
    <xf numFmtId="2" fontId="13" fillId="0" borderId="8" xfId="1" applyNumberFormat="1" applyFont="1" applyBorder="1" applyAlignment="1">
      <alignment horizontal="center"/>
    </xf>
    <xf numFmtId="0" fontId="16" fillId="0" borderId="8" xfId="0" applyFont="1" applyBorder="1" applyAlignment="1">
      <alignment horizontal="center"/>
    </xf>
    <xf numFmtId="0" fontId="1" fillId="0" borderId="8" xfId="1" applyBorder="1" applyAlignment="1">
      <alignment horizontal="center"/>
    </xf>
    <xf numFmtId="2" fontId="1" fillId="0" borderId="8" xfId="1" applyNumberFormat="1" applyBorder="1" applyAlignment="1">
      <alignment horizontal="center"/>
    </xf>
    <xf numFmtId="1" fontId="14" fillId="0" borderId="8" xfId="0" applyNumberFormat="1" applyFont="1" applyBorder="1" applyAlignment="1">
      <alignment horizontal="center" wrapText="1"/>
    </xf>
    <xf numFmtId="1" fontId="0" fillId="0" borderId="8" xfId="0" applyNumberFormat="1" applyBorder="1" applyAlignment="1">
      <alignment horizontal="center"/>
    </xf>
    <xf numFmtId="0" fontId="0" fillId="7" borderId="12" xfId="0" applyFill="1" applyBorder="1" applyAlignment="1">
      <alignment horizontal="center"/>
    </xf>
    <xf numFmtId="164" fontId="0" fillId="7" borderId="0" xfId="0" applyNumberFormat="1" applyFill="1"/>
    <xf numFmtId="164" fontId="0" fillId="0" borderId="8" xfId="0" applyNumberFormat="1" applyBorder="1"/>
    <xf numFmtId="0" fontId="15" fillId="7" borderId="8" xfId="0" applyFont="1" applyFill="1" applyBorder="1" applyAlignment="1">
      <alignment horizontal="center" wrapText="1"/>
    </xf>
    <xf numFmtId="0" fontId="0" fillId="7" borderId="8" xfId="0" applyFill="1" applyBorder="1"/>
    <xf numFmtId="1" fontId="15" fillId="7" borderId="8" xfId="0" applyNumberFormat="1" applyFont="1" applyFill="1" applyBorder="1" applyAlignment="1">
      <alignment horizontal="center" wrapText="1"/>
    </xf>
    <xf numFmtId="164" fontId="17" fillId="7" borderId="8" xfId="0" applyNumberFormat="1" applyFont="1" applyFill="1" applyBorder="1" applyAlignment="1">
      <alignment horizontal="center" wrapText="1"/>
    </xf>
    <xf numFmtId="164" fontId="18" fillId="7" borderId="8" xfId="0" applyNumberFormat="1" applyFont="1" applyFill="1" applyBorder="1"/>
    <xf numFmtId="1" fontId="17" fillId="7" borderId="8" xfId="0" applyNumberFormat="1" applyFont="1" applyFill="1" applyBorder="1" applyAlignment="1">
      <alignment horizontal="center" wrapText="1"/>
    </xf>
    <xf numFmtId="0" fontId="17" fillId="7" borderId="8" xfId="0" applyFont="1" applyFill="1" applyBorder="1" applyAlignment="1">
      <alignment horizontal="center" wrapText="1"/>
    </xf>
    <xf numFmtId="164" fontId="18" fillId="7" borderId="8" xfId="0" applyNumberFormat="1" applyFont="1" applyFill="1" applyBorder="1" applyAlignment="1">
      <alignment horizontal="center" wrapText="1"/>
    </xf>
    <xf numFmtId="1" fontId="18" fillId="7" borderId="8" xfId="0" applyNumberFormat="1" applyFont="1" applyFill="1" applyBorder="1" applyAlignment="1">
      <alignment horizontal="center"/>
    </xf>
    <xf numFmtId="0" fontId="18" fillId="7" borderId="8" xfId="0" applyFont="1" applyFill="1" applyBorder="1" applyAlignment="1">
      <alignment horizontal="center"/>
    </xf>
  </cellXfs>
  <cellStyles count="2">
    <cellStyle name="Normal" xfId="0" builtinId="0"/>
    <cellStyle name="Normal 2" xfId="1" xr:uid="{C74EDF11-2537-4487-9A16-AD2D4D6FB3E1}"/>
  </cellStyles>
  <dxfs count="15">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6.JPG"/><Relationship Id="rId13" Type="http://schemas.openxmlformats.org/officeDocument/2006/relationships/customXml" Target="../ink/ink4.xml"/><Relationship Id="rId18" Type="http://schemas.openxmlformats.org/officeDocument/2006/relationships/image" Target="../media/image12.png"/><Relationship Id="rId3" Type="http://schemas.openxmlformats.org/officeDocument/2006/relationships/customXml" Target="../ink/ink1.xml"/><Relationship Id="rId21" Type="http://schemas.openxmlformats.org/officeDocument/2006/relationships/customXml" Target="../ink/ink8.xml"/><Relationship Id="rId7" Type="http://schemas.openxmlformats.org/officeDocument/2006/relationships/image" Target="../media/image5.JPG"/><Relationship Id="rId12" Type="http://schemas.openxmlformats.org/officeDocument/2006/relationships/image" Target="../media/image9.png"/><Relationship Id="rId17" Type="http://schemas.openxmlformats.org/officeDocument/2006/relationships/customXml" Target="../ink/ink6.xml"/><Relationship Id="rId2" Type="http://schemas.openxmlformats.org/officeDocument/2006/relationships/image" Target="../media/image2.jpeg"/><Relationship Id="rId16" Type="http://schemas.openxmlformats.org/officeDocument/2006/relationships/image" Target="../media/image11.png"/><Relationship Id="rId20" Type="http://schemas.openxmlformats.org/officeDocument/2006/relationships/image" Target="../media/image13.png"/><Relationship Id="rId1" Type="http://schemas.openxmlformats.org/officeDocument/2006/relationships/image" Target="../media/image1.JPG"/><Relationship Id="rId6" Type="http://schemas.openxmlformats.org/officeDocument/2006/relationships/image" Target="../media/image4.JPG"/><Relationship Id="rId11" Type="http://schemas.openxmlformats.org/officeDocument/2006/relationships/customXml" Target="../ink/ink3.xml"/><Relationship Id="rId5" Type="http://schemas.openxmlformats.org/officeDocument/2006/relationships/image" Target="../media/image3.JPG"/><Relationship Id="rId15" Type="http://schemas.openxmlformats.org/officeDocument/2006/relationships/customXml" Target="../ink/ink5.xml"/><Relationship Id="rId10" Type="http://schemas.openxmlformats.org/officeDocument/2006/relationships/image" Target="../media/image8.png"/><Relationship Id="rId19" Type="http://schemas.openxmlformats.org/officeDocument/2006/relationships/customXml" Target="../ink/ink7.xml"/><Relationship Id="rId4" Type="http://schemas.openxmlformats.org/officeDocument/2006/relationships/image" Target="../media/image3.png"/><Relationship Id="rId9" Type="http://schemas.openxmlformats.org/officeDocument/2006/relationships/customXml" Target="../ink/ink2.xml"/><Relationship Id="rId14" Type="http://schemas.openxmlformats.org/officeDocument/2006/relationships/image" Target="../media/image10.png"/><Relationship Id="rId22" Type="http://schemas.openxmlformats.org/officeDocument/2006/relationships/image" Target="../media/image1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560237</xdr:colOff>
      <xdr:row>4</xdr:row>
      <xdr:rowOff>66675</xdr:rowOff>
    </xdr:from>
    <xdr:to>
      <xdr:col>3</xdr:col>
      <xdr:colOff>590549</xdr:colOff>
      <xdr:row>16</xdr:row>
      <xdr:rowOff>26670</xdr:rowOff>
    </xdr:to>
    <xdr:pic>
      <xdr:nvPicPr>
        <xdr:cNvPr id="2" name="Picture 1">
          <a:extLst>
            <a:ext uri="{FF2B5EF4-FFF2-40B4-BE49-F238E27FC236}">
              <a16:creationId xmlns:a16="http://schemas.microsoft.com/office/drawing/2014/main" id="{ACC7F42F-D728-4E7E-B7DD-14B9A8BFAC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8332" y="893445"/>
          <a:ext cx="1868637" cy="2156460"/>
        </a:xfrm>
        <a:prstGeom prst="rect">
          <a:avLst/>
        </a:prstGeom>
      </xdr:spPr>
    </xdr:pic>
    <xdr:clientData/>
  </xdr:twoCellAnchor>
  <xdr:twoCellAnchor editAs="oneCell">
    <xdr:from>
      <xdr:col>1</xdr:col>
      <xdr:colOff>45473</xdr:colOff>
      <xdr:row>19</xdr:row>
      <xdr:rowOff>22458</xdr:rowOff>
    </xdr:from>
    <xdr:to>
      <xdr:col>4</xdr:col>
      <xdr:colOff>472440</xdr:colOff>
      <xdr:row>31</xdr:row>
      <xdr:rowOff>163166</xdr:rowOff>
    </xdr:to>
    <xdr:pic>
      <xdr:nvPicPr>
        <xdr:cNvPr id="3" name="Picture 2">
          <a:extLst>
            <a:ext uri="{FF2B5EF4-FFF2-40B4-BE49-F238E27FC236}">
              <a16:creationId xmlns:a16="http://schemas.microsoft.com/office/drawing/2014/main" id="{0F1C36FC-EE6A-4139-AC04-B7C190A889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6978" y="3533373"/>
          <a:ext cx="2248147" cy="2226683"/>
        </a:xfrm>
        <a:prstGeom prst="rect">
          <a:avLst/>
        </a:prstGeom>
      </xdr:spPr>
    </xdr:pic>
    <xdr:clientData/>
  </xdr:twoCellAnchor>
  <xdr:twoCellAnchor editAs="oneCell">
    <xdr:from>
      <xdr:col>1</xdr:col>
      <xdr:colOff>167280</xdr:colOff>
      <xdr:row>13</xdr:row>
      <xdr:rowOff>143160</xdr:rowOff>
    </xdr:from>
    <xdr:to>
      <xdr:col>3</xdr:col>
      <xdr:colOff>323130</xdr:colOff>
      <xdr:row>14</xdr:row>
      <xdr:rowOff>57750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4" name="Ink 3">
              <a:extLst>
                <a:ext uri="{FF2B5EF4-FFF2-40B4-BE49-F238E27FC236}">
                  <a16:creationId xmlns:a16="http://schemas.microsoft.com/office/drawing/2014/main" id="{A8A5F09F-3FD9-453D-8AB9-4E5C0C1A34E5}"/>
                </a:ext>
              </a:extLst>
            </xdr14:cNvPr>
            <xdr14:cNvContentPartPr/>
          </xdr14:nvContentPartPr>
          <xdr14:nvPr macro=""/>
          <xdr14:xfrm>
            <a:off x="776880" y="2627280"/>
            <a:ext cx="1371240" cy="86040"/>
          </xdr14:xfrm>
        </xdr:contentPart>
      </mc:Choice>
      <mc:Fallback xmlns="">
        <xdr:pic>
          <xdr:nvPicPr>
            <xdr:cNvPr id="6" name="Ink 5">
              <a:extLst>
                <a:ext uri="{FF2B5EF4-FFF2-40B4-BE49-F238E27FC236}">
                  <a16:creationId xmlns:a16="http://schemas.microsoft.com/office/drawing/2014/main" id="{6AB0EEB4-346E-461B-8138-ABBAD8AF93A9}"/>
                </a:ext>
              </a:extLst>
            </xdr:cNvPr>
            <xdr:cNvPicPr/>
          </xdr:nvPicPr>
          <xdr:blipFill>
            <a:blip xmlns:r="http://schemas.openxmlformats.org/officeDocument/2006/relationships" r:embed="rId4"/>
            <a:stretch>
              <a:fillRect/>
            </a:stretch>
          </xdr:blipFill>
          <xdr:spPr>
            <a:xfrm>
              <a:off x="723240" y="2519280"/>
              <a:ext cx="1478880" cy="301680"/>
            </a:xfrm>
            <a:prstGeom prst="rect">
              <a:avLst/>
            </a:prstGeom>
          </xdr:spPr>
        </xdr:pic>
      </mc:Fallback>
    </mc:AlternateContent>
    <xdr:clientData/>
  </xdr:twoCellAnchor>
  <xdr:twoCellAnchor editAs="oneCell">
    <xdr:from>
      <xdr:col>1</xdr:col>
      <xdr:colOff>581025</xdr:colOff>
      <xdr:row>37</xdr:row>
      <xdr:rowOff>38100</xdr:rowOff>
    </xdr:from>
    <xdr:to>
      <xdr:col>12</xdr:col>
      <xdr:colOff>403805</xdr:colOff>
      <xdr:row>51</xdr:row>
      <xdr:rowOff>59055</xdr:rowOff>
    </xdr:to>
    <xdr:pic>
      <xdr:nvPicPr>
        <xdr:cNvPr id="5" name="Picture 4">
          <a:extLst>
            <a:ext uri="{FF2B5EF4-FFF2-40B4-BE49-F238E27FC236}">
              <a16:creationId xmlns:a16="http://schemas.microsoft.com/office/drawing/2014/main" id="{1151CD90-1032-4947-AE80-79366267968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92530" y="6638925"/>
          <a:ext cx="6532190" cy="2426970"/>
        </a:xfrm>
        <a:prstGeom prst="rect">
          <a:avLst/>
        </a:prstGeom>
      </xdr:spPr>
    </xdr:pic>
    <xdr:clientData/>
  </xdr:twoCellAnchor>
  <xdr:twoCellAnchor editAs="oneCell">
    <xdr:from>
      <xdr:col>0</xdr:col>
      <xdr:colOff>320040</xdr:colOff>
      <xdr:row>55</xdr:row>
      <xdr:rowOff>152400</xdr:rowOff>
    </xdr:from>
    <xdr:to>
      <xdr:col>5</xdr:col>
      <xdr:colOff>590550</xdr:colOff>
      <xdr:row>76</xdr:row>
      <xdr:rowOff>53340</xdr:rowOff>
    </xdr:to>
    <xdr:pic>
      <xdr:nvPicPr>
        <xdr:cNvPr id="6" name="Picture 5">
          <a:extLst>
            <a:ext uri="{FF2B5EF4-FFF2-40B4-BE49-F238E27FC236}">
              <a16:creationId xmlns:a16="http://schemas.microsoft.com/office/drawing/2014/main" id="{4A63C31E-B06A-4714-BF7E-0DFA53893BC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23850" y="9839325"/>
          <a:ext cx="3314700" cy="3495675"/>
        </a:xfrm>
        <a:prstGeom prst="rect">
          <a:avLst/>
        </a:prstGeom>
      </xdr:spPr>
    </xdr:pic>
    <xdr:clientData/>
  </xdr:twoCellAnchor>
  <xdr:twoCellAnchor editAs="oneCell">
    <xdr:from>
      <xdr:col>0</xdr:col>
      <xdr:colOff>167640</xdr:colOff>
      <xdr:row>78</xdr:row>
      <xdr:rowOff>106680</xdr:rowOff>
    </xdr:from>
    <xdr:to>
      <xdr:col>6</xdr:col>
      <xdr:colOff>24765</xdr:colOff>
      <xdr:row>94</xdr:row>
      <xdr:rowOff>114300</xdr:rowOff>
    </xdr:to>
    <xdr:pic>
      <xdr:nvPicPr>
        <xdr:cNvPr id="7" name="Picture 6">
          <a:extLst>
            <a:ext uri="{FF2B5EF4-FFF2-40B4-BE49-F238E27FC236}">
              <a16:creationId xmlns:a16="http://schemas.microsoft.com/office/drawing/2014/main" id="{731CF628-D836-4987-997B-F1EB1ED69CCA}"/>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71450" y="13735050"/>
          <a:ext cx="3514725" cy="2752725"/>
        </a:xfrm>
        <a:prstGeom prst="rect">
          <a:avLst/>
        </a:prstGeom>
      </xdr:spPr>
    </xdr:pic>
    <xdr:clientData/>
  </xdr:twoCellAnchor>
  <xdr:twoCellAnchor editAs="oneCell">
    <xdr:from>
      <xdr:col>3</xdr:col>
      <xdr:colOff>152400</xdr:colOff>
      <xdr:row>111</xdr:row>
      <xdr:rowOff>7620</xdr:rowOff>
    </xdr:from>
    <xdr:to>
      <xdr:col>13</xdr:col>
      <xdr:colOff>438150</xdr:colOff>
      <xdr:row>121</xdr:row>
      <xdr:rowOff>53340</xdr:rowOff>
    </xdr:to>
    <xdr:pic>
      <xdr:nvPicPr>
        <xdr:cNvPr id="8" name="Picture 7">
          <a:extLst>
            <a:ext uri="{FF2B5EF4-FFF2-40B4-BE49-F238E27FC236}">
              <a16:creationId xmlns:a16="http://schemas.microsoft.com/office/drawing/2014/main" id="{712CEDF7-285B-4B8D-8F02-C068748D2965}"/>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981200" y="19383375"/>
          <a:ext cx="6381750" cy="1752600"/>
        </a:xfrm>
        <a:prstGeom prst="rect">
          <a:avLst/>
        </a:prstGeom>
      </xdr:spPr>
    </xdr:pic>
    <xdr:clientData/>
  </xdr:twoCellAnchor>
  <xdr:twoCellAnchor editAs="oneCell">
    <xdr:from>
      <xdr:col>5</xdr:col>
      <xdr:colOff>571080</xdr:colOff>
      <xdr:row>117</xdr:row>
      <xdr:rowOff>29760</xdr:rowOff>
    </xdr:from>
    <xdr:to>
      <xdr:col>7</xdr:col>
      <xdr:colOff>115440</xdr:colOff>
      <xdr:row>119</xdr:row>
      <xdr:rowOff>57210</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47F6416A-A25D-465C-B752-CA4271296AD0}"/>
                </a:ext>
              </a:extLst>
            </xdr14:cNvPr>
            <xdr14:cNvContentPartPr/>
          </xdr14:nvContentPartPr>
          <xdr14:nvPr macro=""/>
          <xdr14:xfrm>
            <a:off x="3619080" y="20146560"/>
            <a:ext cx="763560" cy="358920"/>
          </xdr14:xfrm>
        </xdr:contentPart>
      </mc:Choice>
      <mc:Fallback xmlns="">
        <xdr:pic>
          <xdr:nvPicPr>
            <xdr:cNvPr id="18" name="Ink 17">
              <a:extLst>
                <a:ext uri="{FF2B5EF4-FFF2-40B4-BE49-F238E27FC236}">
                  <a16:creationId xmlns:a16="http://schemas.microsoft.com/office/drawing/2014/main" id="{574B516D-8F91-4C20-B888-06F1A2AFA025}"/>
                </a:ext>
              </a:extLst>
            </xdr:cNvPr>
            <xdr:cNvPicPr/>
          </xdr:nvPicPr>
          <xdr:blipFill>
            <a:blip xmlns:r="http://schemas.openxmlformats.org/officeDocument/2006/relationships" r:embed="rId10"/>
            <a:stretch>
              <a:fillRect/>
            </a:stretch>
          </xdr:blipFill>
          <xdr:spPr>
            <a:xfrm>
              <a:off x="3565440" y="20038920"/>
              <a:ext cx="871200" cy="574560"/>
            </a:xfrm>
            <a:prstGeom prst="rect">
              <a:avLst/>
            </a:prstGeom>
          </xdr:spPr>
        </xdr:pic>
      </mc:Fallback>
    </mc:AlternateContent>
    <xdr:clientData/>
  </xdr:twoCellAnchor>
  <xdr:twoCellAnchor editAs="oneCell">
    <xdr:from>
      <xdr:col>2</xdr:col>
      <xdr:colOff>129360</xdr:colOff>
      <xdr:row>30</xdr:row>
      <xdr:rowOff>21420</xdr:rowOff>
    </xdr:from>
    <xdr:to>
      <xdr:col>3</xdr:col>
      <xdr:colOff>510630</xdr:colOff>
      <xdr:row>30</xdr:row>
      <xdr:rowOff>91680</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0" name="Ink 9">
              <a:extLst>
                <a:ext uri="{FF2B5EF4-FFF2-40B4-BE49-F238E27FC236}">
                  <a16:creationId xmlns:a16="http://schemas.microsoft.com/office/drawing/2014/main" id="{AAC45F22-D7D2-4EF0-9905-D8C0F36C6131}"/>
                </a:ext>
              </a:extLst>
            </xdr14:cNvPr>
            <xdr14:cNvContentPartPr/>
          </xdr14:nvContentPartPr>
          <xdr14:nvPr macro=""/>
          <xdr14:xfrm>
            <a:off x="1348560" y="5401140"/>
            <a:ext cx="994680" cy="62640"/>
          </xdr14:xfrm>
        </xdr:contentPart>
      </mc:Choice>
      <mc:Fallback xmlns="">
        <xdr:pic>
          <xdr:nvPicPr>
            <xdr:cNvPr id="20" name="Ink 19">
              <a:extLst>
                <a:ext uri="{FF2B5EF4-FFF2-40B4-BE49-F238E27FC236}">
                  <a16:creationId xmlns:a16="http://schemas.microsoft.com/office/drawing/2014/main" id="{9B550581-2467-483D-95B4-7AC21EE362FF}"/>
                </a:ext>
              </a:extLst>
            </xdr:cNvPr>
            <xdr:cNvPicPr/>
          </xdr:nvPicPr>
          <xdr:blipFill>
            <a:blip xmlns:r="http://schemas.openxmlformats.org/officeDocument/2006/relationships" r:embed="rId12"/>
            <a:stretch>
              <a:fillRect/>
            </a:stretch>
          </xdr:blipFill>
          <xdr:spPr>
            <a:xfrm>
              <a:off x="1294560" y="5293500"/>
              <a:ext cx="1102320" cy="278280"/>
            </a:xfrm>
            <a:prstGeom prst="rect">
              <a:avLst/>
            </a:prstGeom>
          </xdr:spPr>
        </xdr:pic>
      </mc:Fallback>
    </mc:AlternateContent>
    <xdr:clientData/>
  </xdr:twoCellAnchor>
  <xdr:twoCellAnchor editAs="oneCell">
    <xdr:from>
      <xdr:col>2</xdr:col>
      <xdr:colOff>159960</xdr:colOff>
      <xdr:row>48</xdr:row>
      <xdr:rowOff>159960</xdr:rowOff>
    </xdr:from>
    <xdr:to>
      <xdr:col>2</xdr:col>
      <xdr:colOff>167940</xdr:colOff>
      <xdr:row>48</xdr:row>
      <xdr:rowOff>167940</xdr:rowOff>
    </xdr:to>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1" name="Ink 10">
              <a:extLst>
                <a:ext uri="{FF2B5EF4-FFF2-40B4-BE49-F238E27FC236}">
                  <a16:creationId xmlns:a16="http://schemas.microsoft.com/office/drawing/2014/main" id="{69F43603-2E95-47DC-B644-02FD27941A22}"/>
                </a:ext>
              </a:extLst>
            </xdr14:cNvPr>
            <xdr14:cNvContentPartPr/>
          </xdr14:nvContentPartPr>
          <xdr14:nvPr macro=""/>
          <xdr14:xfrm>
            <a:off x="1379160" y="8557200"/>
            <a:ext cx="360" cy="360"/>
          </xdr14:xfrm>
        </xdr:contentPart>
      </mc:Choice>
      <mc:Fallback xmlns="">
        <xdr:pic>
          <xdr:nvPicPr>
            <xdr:cNvPr id="21" name="Ink 20">
              <a:extLst>
                <a:ext uri="{FF2B5EF4-FFF2-40B4-BE49-F238E27FC236}">
                  <a16:creationId xmlns:a16="http://schemas.microsoft.com/office/drawing/2014/main" id="{10BA5E61-C17F-42EF-A41E-F53D2527CB65}"/>
                </a:ext>
              </a:extLst>
            </xdr:cNvPr>
            <xdr:cNvPicPr/>
          </xdr:nvPicPr>
          <xdr:blipFill>
            <a:blip xmlns:r="http://schemas.openxmlformats.org/officeDocument/2006/relationships" r:embed="rId14"/>
            <a:stretch>
              <a:fillRect/>
            </a:stretch>
          </xdr:blipFill>
          <xdr:spPr>
            <a:xfrm>
              <a:off x="1325160" y="8449200"/>
              <a:ext cx="108000" cy="216000"/>
            </a:xfrm>
            <a:prstGeom prst="rect">
              <a:avLst/>
            </a:prstGeom>
          </xdr:spPr>
        </xdr:pic>
      </mc:Fallback>
    </mc:AlternateContent>
    <xdr:clientData/>
  </xdr:twoCellAnchor>
  <xdr:twoCellAnchor editAs="oneCell">
    <xdr:from>
      <xdr:col>10</xdr:col>
      <xdr:colOff>220920</xdr:colOff>
      <xdr:row>50</xdr:row>
      <xdr:rowOff>91080</xdr:rowOff>
    </xdr:from>
    <xdr:to>
      <xdr:col>11</xdr:col>
      <xdr:colOff>132750</xdr:colOff>
      <xdr:row>50</xdr:row>
      <xdr:rowOff>134850</xdr:rowOff>
    </xdr:to>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2" name="Ink 11">
              <a:extLst>
                <a:ext uri="{FF2B5EF4-FFF2-40B4-BE49-F238E27FC236}">
                  <a16:creationId xmlns:a16="http://schemas.microsoft.com/office/drawing/2014/main" id="{B238CF4C-94DC-45F9-8524-CFF777964906}"/>
                </a:ext>
              </a:extLst>
            </xdr14:cNvPr>
            <xdr14:cNvContentPartPr/>
          </xdr14:nvContentPartPr>
          <xdr14:nvPr macro=""/>
          <xdr14:xfrm>
            <a:off x="6316920" y="8823600"/>
            <a:ext cx="525240" cy="39960"/>
          </xdr14:xfrm>
        </xdr:contentPart>
      </mc:Choice>
      <mc:Fallback xmlns="">
        <xdr:pic>
          <xdr:nvPicPr>
            <xdr:cNvPr id="22" name="Ink 21">
              <a:extLst>
                <a:ext uri="{FF2B5EF4-FFF2-40B4-BE49-F238E27FC236}">
                  <a16:creationId xmlns:a16="http://schemas.microsoft.com/office/drawing/2014/main" id="{7637DE2D-D379-4420-8365-60121C173CB0}"/>
                </a:ext>
              </a:extLst>
            </xdr:cNvPr>
            <xdr:cNvPicPr/>
          </xdr:nvPicPr>
          <xdr:blipFill>
            <a:blip xmlns:r="http://schemas.openxmlformats.org/officeDocument/2006/relationships" r:embed="rId16"/>
            <a:stretch>
              <a:fillRect/>
            </a:stretch>
          </xdr:blipFill>
          <xdr:spPr>
            <a:xfrm>
              <a:off x="6262920" y="8715960"/>
              <a:ext cx="632880" cy="255600"/>
            </a:xfrm>
            <a:prstGeom prst="rect">
              <a:avLst/>
            </a:prstGeom>
          </xdr:spPr>
        </xdr:pic>
      </mc:Fallback>
    </mc:AlternateContent>
    <xdr:clientData/>
  </xdr:twoCellAnchor>
  <xdr:twoCellAnchor editAs="oneCell">
    <xdr:from>
      <xdr:col>1</xdr:col>
      <xdr:colOff>167340</xdr:colOff>
      <xdr:row>67</xdr:row>
      <xdr:rowOff>30780</xdr:rowOff>
    </xdr:from>
    <xdr:to>
      <xdr:col>3</xdr:col>
      <xdr:colOff>307140</xdr:colOff>
      <xdr:row>67</xdr:row>
      <xdr:rowOff>97890</xdr:rowOff>
    </xdr:to>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3" name="Ink 12">
              <a:extLst>
                <a:ext uri="{FF2B5EF4-FFF2-40B4-BE49-F238E27FC236}">
                  <a16:creationId xmlns:a16="http://schemas.microsoft.com/office/drawing/2014/main" id="{D9FCA8BA-C515-4BA4-8EF5-7891C4BA44D3}"/>
                </a:ext>
              </a:extLst>
            </xdr14:cNvPr>
            <xdr14:cNvContentPartPr/>
          </xdr14:nvContentPartPr>
          <xdr14:nvPr macro=""/>
          <xdr14:xfrm>
            <a:off x="776940" y="11613180"/>
            <a:ext cx="1359000" cy="70920"/>
          </xdr14:xfrm>
        </xdr:contentPart>
      </mc:Choice>
      <mc:Fallback xmlns="">
        <xdr:pic>
          <xdr:nvPicPr>
            <xdr:cNvPr id="23" name="Ink 22">
              <a:extLst>
                <a:ext uri="{FF2B5EF4-FFF2-40B4-BE49-F238E27FC236}">
                  <a16:creationId xmlns:a16="http://schemas.microsoft.com/office/drawing/2014/main" id="{FD25E9D8-7FD6-428B-B3EE-BF99890252AD}"/>
                </a:ext>
              </a:extLst>
            </xdr:cNvPr>
            <xdr:cNvPicPr/>
          </xdr:nvPicPr>
          <xdr:blipFill>
            <a:blip xmlns:r="http://schemas.openxmlformats.org/officeDocument/2006/relationships" r:embed="rId18"/>
            <a:stretch>
              <a:fillRect/>
            </a:stretch>
          </xdr:blipFill>
          <xdr:spPr>
            <a:xfrm>
              <a:off x="723300" y="11505540"/>
              <a:ext cx="1466640" cy="286560"/>
            </a:xfrm>
            <a:prstGeom prst="rect">
              <a:avLst/>
            </a:prstGeom>
          </xdr:spPr>
        </xdr:pic>
      </mc:Fallback>
    </mc:AlternateContent>
    <xdr:clientData/>
  </xdr:twoCellAnchor>
  <xdr:twoCellAnchor editAs="oneCell">
    <xdr:from>
      <xdr:col>1</xdr:col>
      <xdr:colOff>120120</xdr:colOff>
      <xdr:row>68</xdr:row>
      <xdr:rowOff>142800</xdr:rowOff>
    </xdr:from>
    <xdr:to>
      <xdr:col>4</xdr:col>
      <xdr:colOff>472980</xdr:colOff>
      <xdr:row>74</xdr:row>
      <xdr:rowOff>101445</xdr:rowOff>
    </xdr:to>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4" name="Ink 13">
              <a:extLst>
                <a:ext uri="{FF2B5EF4-FFF2-40B4-BE49-F238E27FC236}">
                  <a16:creationId xmlns:a16="http://schemas.microsoft.com/office/drawing/2014/main" id="{631A8DAB-D3AB-4DA2-9312-628441DF4F9D}"/>
                </a:ext>
              </a:extLst>
            </xdr14:cNvPr>
            <xdr14:cNvContentPartPr/>
          </xdr14:nvContentPartPr>
          <xdr14:nvPr macro=""/>
          <xdr14:xfrm>
            <a:off x="729720" y="11892840"/>
            <a:ext cx="2174040" cy="970200"/>
          </xdr14:xfrm>
        </xdr:contentPart>
      </mc:Choice>
      <mc:Fallback xmlns="">
        <xdr:pic>
          <xdr:nvPicPr>
            <xdr:cNvPr id="27" name="Ink 26">
              <a:extLst>
                <a:ext uri="{FF2B5EF4-FFF2-40B4-BE49-F238E27FC236}">
                  <a16:creationId xmlns:a16="http://schemas.microsoft.com/office/drawing/2014/main" id="{A7FF5B00-E4FF-481D-8E29-ACF65966134A}"/>
                </a:ext>
              </a:extLst>
            </xdr:cNvPr>
            <xdr:cNvPicPr/>
          </xdr:nvPicPr>
          <xdr:blipFill>
            <a:blip xmlns:r="http://schemas.openxmlformats.org/officeDocument/2006/relationships" r:embed="rId20"/>
            <a:stretch>
              <a:fillRect/>
            </a:stretch>
          </xdr:blipFill>
          <xdr:spPr>
            <a:xfrm>
              <a:off x="675720" y="11784840"/>
              <a:ext cx="2281680" cy="1185840"/>
            </a:xfrm>
            <a:prstGeom prst="rect">
              <a:avLst/>
            </a:prstGeom>
          </xdr:spPr>
        </xdr:pic>
      </mc:Fallback>
    </mc:AlternateContent>
    <xdr:clientData/>
  </xdr:twoCellAnchor>
  <xdr:twoCellAnchor editAs="oneCell">
    <xdr:from>
      <xdr:col>0</xdr:col>
      <xdr:colOff>303480</xdr:colOff>
      <xdr:row>88</xdr:row>
      <xdr:rowOff>54840</xdr:rowOff>
    </xdr:from>
    <xdr:to>
      <xdr:col>5</xdr:col>
      <xdr:colOff>477270</xdr:colOff>
      <xdr:row>94</xdr:row>
      <xdr:rowOff>63525</xdr:rowOff>
    </xdr:to>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15" name="Ink 14">
              <a:extLst>
                <a:ext uri="{FF2B5EF4-FFF2-40B4-BE49-F238E27FC236}">
                  <a16:creationId xmlns:a16="http://schemas.microsoft.com/office/drawing/2014/main" id="{C1F258C5-9003-4567-BF74-7D6E15885B75}"/>
                </a:ext>
              </a:extLst>
            </xdr14:cNvPr>
            <xdr14:cNvContentPartPr/>
          </xdr14:nvContentPartPr>
          <xdr14:nvPr macro=""/>
          <xdr14:xfrm>
            <a:off x="303480" y="15157680"/>
            <a:ext cx="3225600" cy="1020240"/>
          </xdr14:xfrm>
        </xdr:contentPart>
      </mc:Choice>
      <mc:Fallback xmlns="">
        <xdr:pic>
          <xdr:nvPicPr>
            <xdr:cNvPr id="28" name="Ink 27">
              <a:extLst>
                <a:ext uri="{FF2B5EF4-FFF2-40B4-BE49-F238E27FC236}">
                  <a16:creationId xmlns:a16="http://schemas.microsoft.com/office/drawing/2014/main" id="{D4FEC180-F5B0-4178-997E-8A8F54AEDBCB}"/>
                </a:ext>
              </a:extLst>
            </xdr:cNvPr>
            <xdr:cNvPicPr/>
          </xdr:nvPicPr>
          <xdr:blipFill>
            <a:blip xmlns:r="http://schemas.openxmlformats.org/officeDocument/2006/relationships" r:embed="rId22"/>
            <a:stretch>
              <a:fillRect/>
            </a:stretch>
          </xdr:blipFill>
          <xdr:spPr>
            <a:xfrm>
              <a:off x="249480" y="15050040"/>
              <a:ext cx="3333240" cy="123588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914400</xdr:colOff>
      <xdr:row>0</xdr:row>
      <xdr:rowOff>83819</xdr:rowOff>
    </xdr:from>
    <xdr:to>
      <xdr:col>2</xdr:col>
      <xdr:colOff>1658932</xdr:colOff>
      <xdr:row>6</xdr:row>
      <xdr:rowOff>58709</xdr:rowOff>
    </xdr:to>
    <xdr:pic>
      <xdr:nvPicPr>
        <xdr:cNvPr id="6" name="Picture 5">
          <a:extLst>
            <a:ext uri="{FF2B5EF4-FFF2-40B4-BE49-F238E27FC236}">
              <a16:creationId xmlns:a16="http://schemas.microsoft.com/office/drawing/2014/main" id="{F3F2A4E5-978E-5393-98F7-A51FE4EB39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0" y="83819"/>
          <a:ext cx="2773357" cy="1114080"/>
        </a:xfrm>
        <a:prstGeom prst="rect">
          <a:avLst/>
        </a:prstGeom>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0:19:52.231"/>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1 25,'47'-1,"79"-10,-48 3,0 3,85 7,-40 0,-101 0,1 0,-1 2,39 10,-37-8,0 0,45 3,278 9,420-13,-419-7,-302 3,-1 2,1 2,76 19,-28-6,133 10,-54-9,338 49,-470-65,68-2,-56-2,-35 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0:19:52.232"/>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1737 1,'-30'0,"0"1,0 1,1 1,-48 12,-12 5,52-12,-41 13,-28 16,-210 64,279-92,-42 12,-114 14,137-28,0 3,-71 22,92-21,1 1,0 2,1 2,-53 34,73-42,1 1,1 1,0 0,0 1,1 0,0 0,1 1,0 1,1-1,1 1,0 1,-6 15,10-21,1 0,-1 0,1 0,1 0,0 1,0-1,1 1,0-1,0 0,1 1,0-1,0 0,1 1,0-1,1 0,0 0,0 0,0-1,1 1,0-1,1 0,9 12,6 2,1-1,1 0,0-2,1-1,1-1,1-1,0-1,1-1,0-1,1-1,0-2,31 7,-34-12,1-1,0-1,0-1,43-4,98-21,-36 3,160 4,-206 15,-57-1,-1-1,0-1,0-2,-1 0,48-22,48-13,41 13,-1-1,-153 28,0-1,-1 0,0-1,1 0,-1 0,-1 0,1-1,0 0,-1 0,0-1,-1 0,1 0,-1 0,5-9,7-12,-1-1,17-39,-12 22,-11 26,-1 0,-1-1,-1 1,-1-1,5-29,-9 41,-2-1,1 0,-1 1,0-1,-1 0,0 1,-1-1,0 0,0 1,0 0,-1-1,-1 1,1 1,-1-1,-8-12,0 5,0 0,0 0,-2 1,1 1,-2 1,0 0,0 0,-1 2,-1 0,1 0,-2 2,-29-11,0 1,35 12,-1 0,0 2,-1-1,1 2,-1 0,1 0,-18 0,8 2,8 0,-1 1,0 1,-15 2,27-2,-1 0,1 0,0 0,-1 1,1-1,0 1,0 0,0 1,0-1,1 1,-1-1,1 1,-1 0,-5 7,-4 6,0-2</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0:19:52.233"/>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0 25,'19'-1,"0"-1,23-5,21-2,24 4,129 8,-147 7,-42-5,38 2,-43-7,1 2,-1 0,1 2,42 12,-15 0,0-2,0-2,58 7,18 0,-85-11,1-1,65 1,37 2,-9 1,647-12,-763 0,1-1,26-6,-24 4,36-3,6 9,-46-1,0 0,0-1,-1-1,35-5,-39 1</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0:19:52.234"/>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0 0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0:19:52.235"/>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0 1,'13'1,"-1"1,0 0,0 1,0 0,0 1,0 0,18 10,-14-7,1 0,31 8,122 25,-125-35,0-2,84-5,-39 0,-54 0,61-10,-78 9,25-2,-1 3,60 4,45-3,-76-9,-46 6,46-3,33 8,-87-1</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0:19:52.236"/>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1 84,'1232'65,"-535"-21,-481-41,265-29,109-62,-251 33,-141 31,-177 22</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0:19:52.237"/>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68 894,'-4'5,"1"1,-1 0,1 0,0 1,1-1,0 0,0 1,-2 11,-7 19,4-18,1 1,1 0,1 0,1 1,-2 39,11 105,-2-129,3-1,1 0,2 0,14 35,11 37,-15-19,-11-45,15 43,-15-58,1 0,2-1,0 0,2-1,1-1,2 0,0-1,27 30,-8-23,0 0,3-3,0-1,1-1,2-3,48 21,15-2,157 41,199 31,-400-100,47 11,104 25,-167-39,1-2,88 4,96-11,-173-3,10-3,74-14,-39 4,394-15,-421 25,-1-3,92-20,-6 1,-9 3,-39 5,190-6,-108 15,7-1,-175 8,0-1,-1-1,1-1,45-16,-19 5,51-19,-66 21,71-17,-47 20,-18 4,-1-1,0-2,-1-2,68-29,-92 32,-1-1,1 0,-2-1,26-24,47-59,-76 80,12-13,-17 21,0-2,0 1,-1 0,0-1,-1 0,0-1,0 1,6-17,22-65,31-96,91-253,-150 427,18-50,-4 1,-2-2,-2-1,10-123,-26-45,0 224,0 1,-1-1,0 0,0 1,0-1,-1 1,0 0,-1 0,1 0,-1 0,-1 0,1 1,-9-9,-6-4,0 2,-37-27,29 25,-82-51,17 14,44 22,0 2,-104-48,93 58,-95-22,113 36,-1 1,-62-1,-87 10,84 0,-175-3,-158 4,10 42,184-12,-53-7,-135 17,-19-10,338-28,-107 1,-83 6,-132 35,355-37,-218 22,293-31,-6 0,0 0,0 1,0 1,1 0,-1 1,1 0,0 1,-18 8,-113 63,134-71,1 0,-1 1,1 0,1 0,-1 1,1 0,0 0,1 0,-1 1,2 0,-1 1,-8 16,4-8,-1 0,-19 22,20-27,-1 2,2-1,0 2,-13 26,1 1,17-35,0 1,0-1,0 1,1 0,0 0,1 1,0-1,-2 13,4 3,0 1,2-1,1 1,0-1,2 0,1 0,1-1,16 37,-16-42</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0:19:52.238"/>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511 2684,'8'0,"32"1,-1-2,0-1,0-2,53-13,-21 1,1 4,0 2,0 4,1 3,105 9,-126 0,82 19,-25-2,157 13,-209-25,-4-1,77 5,472-12,-317-5,-78-9,-145 4,0 4,0 2,123 14,315 62,-356-61,217-8,52-48,27-1,-230 40,199-12,-46-35,-157 14,-108 22,134-38,143-43,-148 42,79-10,-155 35,-132 24,-1-2,-1 0,20-10,-18 8,39-12,31-2,-36 11,0-2,0-3,91-42,-135 53,0-1,-1 0,1-1,-1 1,-1-2,1 1,-1-1,7-11,46-76,-22 31,21-19,26-41,-69 98,-9 16,0 0,-1 0,0-1,-1 0,0 0,-1 0,0 0,-1-1,0 1,2-23,-8-222,2 237,-2-1,0 2,-1-1,-1 0,-1 1,0 0,-2 0,-10-20,2 11,-1 1,-2 0,0 1,-29-28,-12-15,-16-16,-44-44,-43-39,92 103,24 21,-95-69,126 104,-2 0,1 0,-1 2,0 0,0 1,-36-5,-17-5,-290-80,220 58,-230-32,345 67,-73-9,0 5,-138 8,213 0,-141 13,-165 37,96-13,11-2,54-8,-178 8,266-30,9-3,0-3,-92-11,-352-1,322 13,77-1,-185-4,220-2,-136-25,34 3,2 1,55 3,-2 6,-240-1,214 19,-336-2,322-10,-57 0,135 9,-129 5,193 1,0 1,0 1,0 1,0 1,-46 23,1 4,-82 36,102-52,29-11,-1 0,1 2,1 0,-38 25,36-15,0 1,1 0,1 2,1 1,-31 46,44-55,1 1,0 1,-8 28,8-23,-3 16,1 1,1 0,3 0,-2 44,11 158,-3-227,1-1,0 1,1-1,0 0,1 0,1-1,0 1,9 15,6 6,37 46,-33-49,33 59,-5 22,-46-96,-1 0,0 0,-2 1,0-1,2 24,-3-9,3 1,9 35,-8-39,0 0,-2 1,1 31,-4-43,0 0,2 0,0 0,0-1,2 1,7 18,47 93,-57-126,26 66,-22-52,0 1,2-1,-1-1,2 1,11 15,-13-23,22 29,27 44,-42-57,-5-7,0-1,2-1,16 21,-23-32,0-1,0 1,0 0,0-1,1 0,0 0,-1 0,1-1,0 0,0 0,0 0,0 0,1-1,-1 1,0-2,7 2,-10-2,30 2,42-4,-66 2,0-1,1-1,-1 1,0-1,1-1,-1 1,0-2,-1 1,1-1,8-5,-10 4,1 1,0 0,-1 0,1 1,1-1,-1 2,0-1,9-1,2 1</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R110"/>
  <sheetViews>
    <sheetView workbookViewId="0">
      <selection activeCell="H12" sqref="H12"/>
    </sheetView>
  </sheetViews>
  <sheetFormatPr defaultColWidth="8.88671875" defaultRowHeight="13.2" x14ac:dyDescent="0.25"/>
  <cols>
    <col min="1" max="16384" width="8.88671875" style="23"/>
  </cols>
  <sheetData>
    <row r="1" spans="1:18" s="6" customFormat="1" ht="20.399999999999999" x14ac:dyDescent="0.35">
      <c r="A1" s="6" t="s">
        <v>0</v>
      </c>
    </row>
    <row r="2" spans="1:18" ht="15" x14ac:dyDescent="0.25">
      <c r="A2" t="s">
        <v>30</v>
      </c>
      <c r="B2"/>
      <c r="C2"/>
      <c r="D2"/>
      <c r="E2"/>
      <c r="F2"/>
      <c r="G2"/>
      <c r="H2"/>
      <c r="I2"/>
      <c r="J2"/>
      <c r="K2"/>
      <c r="L2"/>
      <c r="M2"/>
      <c r="N2"/>
      <c r="O2"/>
      <c r="P2" s="5"/>
      <c r="Q2" s="5"/>
      <c r="R2" s="5"/>
    </row>
    <row r="3" spans="1:18" ht="15" x14ac:dyDescent="0.25">
      <c r="A3" t="s">
        <v>31</v>
      </c>
      <c r="B3"/>
      <c r="C3"/>
      <c r="D3"/>
      <c r="E3"/>
      <c r="F3"/>
      <c r="G3"/>
      <c r="H3"/>
      <c r="I3"/>
      <c r="J3"/>
      <c r="K3"/>
      <c r="L3"/>
      <c r="M3"/>
      <c r="N3"/>
      <c r="O3"/>
      <c r="P3" s="5"/>
      <c r="Q3" s="5"/>
      <c r="R3" s="5"/>
    </row>
    <row r="4" spans="1:18" ht="15" x14ac:dyDescent="0.25">
      <c r="A4" t="s">
        <v>32</v>
      </c>
      <c r="B4"/>
      <c r="C4"/>
      <c r="D4"/>
      <c r="E4"/>
      <c r="F4"/>
      <c r="G4"/>
      <c r="H4"/>
      <c r="I4"/>
      <c r="J4"/>
      <c r="K4"/>
      <c r="L4"/>
      <c r="M4"/>
      <c r="N4"/>
      <c r="O4"/>
      <c r="P4" s="5"/>
      <c r="Q4" s="5"/>
      <c r="R4" s="5"/>
    </row>
    <row r="5" spans="1:18" ht="15" x14ac:dyDescent="0.25">
      <c r="A5"/>
      <c r="B5"/>
      <c r="C5"/>
      <c r="D5"/>
      <c r="E5"/>
      <c r="F5"/>
      <c r="G5"/>
      <c r="H5"/>
      <c r="I5"/>
      <c r="J5"/>
      <c r="K5"/>
      <c r="L5"/>
      <c r="M5"/>
      <c r="N5"/>
      <c r="O5"/>
      <c r="P5" s="5"/>
      <c r="Q5" s="5"/>
      <c r="R5" s="5"/>
    </row>
    <row r="6" spans="1:18" ht="15" x14ac:dyDescent="0.25">
      <c r="A6"/>
      <c r="B6"/>
      <c r="C6"/>
      <c r="D6"/>
      <c r="E6"/>
      <c r="F6"/>
      <c r="G6"/>
      <c r="H6"/>
      <c r="I6"/>
      <c r="J6"/>
      <c r="K6"/>
      <c r="L6"/>
      <c r="M6"/>
      <c r="N6"/>
      <c r="O6"/>
      <c r="P6" s="5"/>
      <c r="Q6" s="5"/>
      <c r="R6" s="5"/>
    </row>
    <row r="7" spans="1:18" ht="15" x14ac:dyDescent="0.25">
      <c r="A7"/>
      <c r="B7"/>
      <c r="C7"/>
      <c r="D7"/>
      <c r="E7"/>
      <c r="F7"/>
      <c r="G7"/>
      <c r="H7"/>
      <c r="I7"/>
      <c r="J7"/>
      <c r="K7"/>
      <c r="L7"/>
      <c r="M7"/>
      <c r="N7"/>
      <c r="O7"/>
      <c r="P7" s="5"/>
      <c r="Q7" s="5"/>
      <c r="R7" s="5"/>
    </row>
    <row r="8" spans="1:18" ht="15" x14ac:dyDescent="0.25">
      <c r="A8"/>
      <c r="B8"/>
      <c r="C8"/>
      <c r="D8"/>
      <c r="E8"/>
      <c r="F8"/>
      <c r="G8"/>
      <c r="H8"/>
      <c r="I8"/>
      <c r="J8"/>
      <c r="K8"/>
      <c r="L8"/>
      <c r="M8"/>
      <c r="N8"/>
      <c r="O8"/>
      <c r="P8" s="5"/>
      <c r="Q8" s="5"/>
      <c r="R8" s="5"/>
    </row>
    <row r="9" spans="1:18" x14ac:dyDescent="0.25">
      <c r="A9"/>
      <c r="B9"/>
      <c r="C9"/>
      <c r="D9"/>
      <c r="E9"/>
      <c r="F9"/>
      <c r="G9"/>
      <c r="H9"/>
      <c r="I9"/>
      <c r="J9"/>
      <c r="K9"/>
      <c r="L9"/>
      <c r="M9"/>
      <c r="N9"/>
      <c r="O9"/>
    </row>
    <row r="10" spans="1:18" s="5" customFormat="1" ht="15" x14ac:dyDescent="0.25"/>
    <row r="11" spans="1:18" s="5" customFormat="1" ht="15" x14ac:dyDescent="0.25"/>
    <row r="13" spans="1:18" ht="13.8" x14ac:dyDescent="0.25">
      <c r="K13" s="28"/>
      <c r="L13" s="28"/>
    </row>
    <row r="14" spans="1:18" ht="13.8" x14ac:dyDescent="0.25">
      <c r="K14" s="28"/>
      <c r="L14" s="28"/>
    </row>
    <row r="15" spans="1:18" ht="13.8" x14ac:dyDescent="0.25">
      <c r="K15" s="28"/>
      <c r="L15" s="28"/>
    </row>
    <row r="16" spans="1:18" ht="13.8" x14ac:dyDescent="0.25">
      <c r="K16" s="28"/>
      <c r="L16" s="28"/>
    </row>
    <row r="17" spans="1:12" ht="13.8" x14ac:dyDescent="0.25">
      <c r="K17" s="28"/>
      <c r="L17" s="28"/>
    </row>
    <row r="18" spans="1:12" ht="13.8" x14ac:dyDescent="0.25">
      <c r="A18" s="23" t="s">
        <v>33</v>
      </c>
      <c r="K18" s="28"/>
      <c r="L18" s="28"/>
    </row>
    <row r="19" spans="1:12" ht="13.8" x14ac:dyDescent="0.25">
      <c r="K19" s="28"/>
      <c r="L19" s="28"/>
    </row>
    <row r="34" spans="1:1" x14ac:dyDescent="0.25">
      <c r="A34" s="23" t="s">
        <v>34</v>
      </c>
    </row>
    <row r="53" spans="1:1" x14ac:dyDescent="0.25">
      <c r="A53" s="23" t="s">
        <v>35</v>
      </c>
    </row>
    <row r="54" spans="1:1" x14ac:dyDescent="0.25">
      <c r="A54" s="23" t="s">
        <v>36</v>
      </c>
    </row>
    <row r="55" spans="1:1" x14ac:dyDescent="0.25">
      <c r="A55" s="23" t="s">
        <v>37</v>
      </c>
    </row>
    <row r="78" spans="1:1" x14ac:dyDescent="0.25">
      <c r="A78" s="23" t="s">
        <v>38</v>
      </c>
    </row>
    <row r="96" spans="1:1" x14ac:dyDescent="0.25">
      <c r="A96" s="23" t="s">
        <v>39</v>
      </c>
    </row>
    <row r="98" spans="1:10" ht="15" x14ac:dyDescent="0.25">
      <c r="A98" s="5" t="s">
        <v>1</v>
      </c>
      <c r="B98" s="5"/>
      <c r="C98" s="5"/>
      <c r="D98" s="5"/>
      <c r="E98" s="5"/>
      <c r="F98" s="5"/>
      <c r="G98" s="5"/>
      <c r="H98" s="5"/>
      <c r="I98" s="5"/>
      <c r="J98" s="5"/>
    </row>
    <row r="99" spans="1:10" ht="15" x14ac:dyDescent="0.25">
      <c r="A99" s="5"/>
      <c r="B99" s="5"/>
      <c r="C99" s="5"/>
      <c r="D99" s="5"/>
      <c r="E99" s="5"/>
      <c r="F99" s="5"/>
      <c r="G99" s="5"/>
      <c r="H99" s="5"/>
      <c r="I99" s="5"/>
      <c r="J99" s="5"/>
    </row>
    <row r="100" spans="1:10" ht="15" x14ac:dyDescent="0.25">
      <c r="A100" s="5" t="s">
        <v>28</v>
      </c>
    </row>
    <row r="101" spans="1:10" ht="13.8" x14ac:dyDescent="0.25">
      <c r="A101" s="29" t="s">
        <v>23</v>
      </c>
      <c r="B101" s="28"/>
      <c r="C101" s="28"/>
      <c r="D101" s="28"/>
      <c r="E101" s="28"/>
      <c r="F101" s="28"/>
      <c r="G101" s="28"/>
      <c r="H101" s="28"/>
      <c r="I101" s="28"/>
      <c r="J101" s="28"/>
    </row>
    <row r="102" spans="1:10" ht="13.8" x14ac:dyDescent="0.25">
      <c r="A102" s="30"/>
      <c r="B102" s="28"/>
      <c r="C102" s="28"/>
      <c r="D102" s="28"/>
      <c r="E102" s="28"/>
      <c r="F102" s="28"/>
      <c r="G102" s="28"/>
      <c r="H102" s="28"/>
      <c r="I102" s="28"/>
      <c r="J102" s="28"/>
    </row>
    <row r="103" spans="1:10" ht="13.8" x14ac:dyDescent="0.25">
      <c r="A103" s="29" t="s">
        <v>24</v>
      </c>
      <c r="B103" s="28"/>
      <c r="C103" s="28"/>
      <c r="D103" s="28"/>
      <c r="E103" s="28"/>
      <c r="F103" s="28"/>
      <c r="G103" s="28"/>
      <c r="H103" s="28"/>
      <c r="I103" s="28"/>
      <c r="J103" s="28"/>
    </row>
    <row r="104" spans="1:10" ht="13.8" x14ac:dyDescent="0.25">
      <c r="A104" s="30"/>
      <c r="B104" s="28"/>
      <c r="C104" s="28"/>
      <c r="D104" s="28"/>
      <c r="E104" s="28"/>
      <c r="F104" s="28"/>
      <c r="G104" s="28"/>
      <c r="H104" s="28"/>
      <c r="I104" s="28"/>
      <c r="J104" s="28"/>
    </row>
    <row r="105" spans="1:10" ht="13.8" x14ac:dyDescent="0.25">
      <c r="A105" s="29" t="s">
        <v>25</v>
      </c>
      <c r="B105" s="28"/>
      <c r="C105" s="28"/>
      <c r="D105" s="28"/>
      <c r="E105" s="28"/>
      <c r="F105" s="28"/>
      <c r="G105" s="28"/>
      <c r="H105" s="28"/>
      <c r="I105" s="28"/>
      <c r="J105" s="28"/>
    </row>
    <row r="106" spans="1:10" ht="13.8" x14ac:dyDescent="0.25">
      <c r="A106" s="30"/>
      <c r="B106" s="28"/>
      <c r="C106" s="28"/>
      <c r="D106" s="28"/>
      <c r="E106" s="28"/>
      <c r="F106" s="28"/>
      <c r="G106" s="28"/>
      <c r="H106" s="28"/>
      <c r="I106" s="28"/>
      <c r="J106" s="28"/>
    </row>
    <row r="107" spans="1:10" ht="13.8" x14ac:dyDescent="0.25">
      <c r="A107" s="29" t="s">
        <v>26</v>
      </c>
      <c r="B107" s="28"/>
      <c r="C107" s="28"/>
      <c r="D107" s="28"/>
      <c r="E107" s="28"/>
      <c r="F107" s="28"/>
      <c r="G107" s="28"/>
      <c r="H107" s="28"/>
      <c r="I107" s="28"/>
      <c r="J107" s="28"/>
    </row>
    <row r="110" spans="1:10" ht="15.6" x14ac:dyDescent="0.3">
      <c r="A110" s="31" t="s">
        <v>27</v>
      </c>
    </row>
  </sheetData>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274"/>
  <sheetViews>
    <sheetView tabSelected="1" workbookViewId="0">
      <selection activeCell="K57" sqref="K57"/>
    </sheetView>
  </sheetViews>
  <sheetFormatPr defaultRowHeight="13.2" x14ac:dyDescent="0.25"/>
  <cols>
    <col min="1" max="1" width="15.6640625" customWidth="1"/>
    <col min="2" max="2" width="14" customWidth="1"/>
    <col min="3" max="3" width="30" customWidth="1"/>
    <col min="4" max="4" width="9.33203125" customWidth="1"/>
    <col min="5" max="5" width="16.6640625" customWidth="1"/>
    <col min="6" max="6" width="16" style="9" customWidth="1"/>
    <col min="7" max="7" width="21.109375" style="44" customWidth="1"/>
  </cols>
  <sheetData>
    <row r="1" spans="1:7" ht="15" customHeight="1" thickBot="1" x14ac:dyDescent="0.35">
      <c r="A1" s="10"/>
      <c r="B1" s="11"/>
      <c r="C1" s="11"/>
      <c r="D1" s="12"/>
      <c r="E1" s="11" t="s">
        <v>2</v>
      </c>
      <c r="F1" s="13"/>
      <c r="G1" s="36"/>
    </row>
    <row r="2" spans="1:7" ht="15" customHeight="1" thickBot="1" x14ac:dyDescent="0.35">
      <c r="A2" s="14"/>
      <c r="B2" s="1"/>
      <c r="C2" s="1"/>
      <c r="D2" s="1"/>
      <c r="E2" s="2" t="s">
        <v>15</v>
      </c>
      <c r="F2" s="8"/>
      <c r="G2" s="32">
        <f ca="1">TODAY()</f>
        <v>44726</v>
      </c>
    </row>
    <row r="3" spans="1:7" ht="15" customHeight="1" thickBot="1" x14ac:dyDescent="0.35">
      <c r="A3" s="14"/>
      <c r="B3" s="1"/>
      <c r="C3" s="1"/>
      <c r="D3" s="2"/>
      <c r="E3" s="2" t="s">
        <v>13</v>
      </c>
      <c r="F3" s="8"/>
      <c r="G3" s="37"/>
    </row>
    <row r="4" spans="1:7" ht="15" customHeight="1" thickBot="1" x14ac:dyDescent="0.35">
      <c r="A4" s="14"/>
      <c r="B4" s="1"/>
      <c r="C4" s="1"/>
      <c r="D4" s="1"/>
      <c r="E4" s="2" t="s">
        <v>14</v>
      </c>
      <c r="F4" s="8"/>
      <c r="G4" s="37"/>
    </row>
    <row r="5" spans="1:7" ht="15" customHeight="1" thickBot="1" x14ac:dyDescent="0.35">
      <c r="A5" s="14"/>
      <c r="B5" s="1"/>
      <c r="C5" s="1"/>
      <c r="D5" s="1"/>
      <c r="E5" s="2"/>
      <c r="F5" s="8"/>
      <c r="G5" s="38"/>
    </row>
    <row r="6" spans="1:7" ht="15" customHeight="1" thickBot="1" x14ac:dyDescent="0.35">
      <c r="A6" s="14"/>
      <c r="B6" s="1"/>
      <c r="C6" s="1"/>
      <c r="D6" s="1"/>
      <c r="E6" s="16" t="s">
        <v>3</v>
      </c>
      <c r="F6" s="15"/>
      <c r="G6" s="39">
        <f>G61</f>
        <v>0</v>
      </c>
    </row>
    <row r="7" spans="1:7" ht="15" customHeight="1" x14ac:dyDescent="0.3">
      <c r="A7" s="14"/>
      <c r="B7" s="1"/>
      <c r="C7" s="1"/>
      <c r="D7" s="1"/>
      <c r="F7" s="15"/>
      <c r="G7" s="40"/>
    </row>
    <row r="8" spans="1:7" ht="15" customHeight="1" thickBot="1" x14ac:dyDescent="0.35">
      <c r="A8" s="25"/>
      <c r="B8" s="26"/>
      <c r="C8" s="26"/>
      <c r="D8" s="26"/>
      <c r="E8" s="27" t="s">
        <v>40</v>
      </c>
      <c r="F8" s="18"/>
      <c r="G8" s="41"/>
    </row>
    <row r="9" spans="1:7" ht="15" thickBot="1" x14ac:dyDescent="0.35">
      <c r="A9" s="17" t="s">
        <v>17</v>
      </c>
      <c r="B9" s="55"/>
      <c r="C9" s="56"/>
      <c r="D9" s="47" t="s">
        <v>18</v>
      </c>
      <c r="E9" s="48"/>
      <c r="F9" s="45"/>
      <c r="G9" s="46"/>
    </row>
    <row r="10" spans="1:7" ht="15" customHeight="1" thickBot="1" x14ac:dyDescent="0.35">
      <c r="A10" s="17" t="s">
        <v>20</v>
      </c>
      <c r="B10" s="55"/>
      <c r="C10" s="56"/>
      <c r="D10" s="48" t="s">
        <v>19</v>
      </c>
      <c r="E10" s="60"/>
      <c r="F10" s="55"/>
      <c r="G10" s="56"/>
    </row>
    <row r="11" spans="1:7" ht="15" customHeight="1" thickBot="1" x14ac:dyDescent="0.35">
      <c r="A11" s="24" t="s">
        <v>16</v>
      </c>
      <c r="B11" s="63"/>
      <c r="C11" s="59"/>
      <c r="D11" s="61" t="s">
        <v>21</v>
      </c>
      <c r="E11" s="62"/>
      <c r="F11" s="53"/>
      <c r="G11" s="54"/>
    </row>
    <row r="12" spans="1:7" ht="15" customHeight="1" thickBot="1" x14ac:dyDescent="0.35">
      <c r="A12" s="17" t="s">
        <v>4</v>
      </c>
      <c r="B12" s="58"/>
      <c r="C12" s="59"/>
      <c r="D12" s="51"/>
      <c r="E12" s="52"/>
      <c r="F12" s="49"/>
      <c r="G12" s="50"/>
    </row>
    <row r="13" spans="1:7" ht="15" customHeight="1" thickBot="1" x14ac:dyDescent="0.35">
      <c r="A13" s="17" t="s">
        <v>5</v>
      </c>
      <c r="B13" s="58"/>
      <c r="C13" s="59"/>
      <c r="D13" s="47"/>
      <c r="E13" s="48"/>
      <c r="F13" s="49"/>
      <c r="G13" s="50"/>
    </row>
    <row r="14" spans="1:7" ht="15" customHeight="1" thickBot="1" x14ac:dyDescent="0.35">
      <c r="A14" s="17" t="s">
        <v>6</v>
      </c>
      <c r="B14" s="58"/>
      <c r="C14" s="59"/>
      <c r="D14" s="47"/>
      <c r="E14" s="48"/>
      <c r="F14" s="49"/>
      <c r="G14" s="50"/>
    </row>
    <row r="15" spans="1:7" s="7" customFormat="1" ht="15" customHeight="1" x14ac:dyDescent="0.3">
      <c r="A15" s="19"/>
      <c r="B15" s="57"/>
      <c r="C15" s="57"/>
      <c r="D15" s="20"/>
      <c r="E15" s="21"/>
      <c r="F15" s="22"/>
      <c r="G15" s="42"/>
    </row>
    <row r="16" spans="1:7" ht="15" customHeight="1" x14ac:dyDescent="0.25">
      <c r="A16" s="34" t="s">
        <v>7</v>
      </c>
      <c r="B16" s="3" t="s">
        <v>8</v>
      </c>
      <c r="C16" s="34" t="s">
        <v>9</v>
      </c>
      <c r="D16" s="34" t="s">
        <v>10</v>
      </c>
      <c r="E16" s="3" t="s">
        <v>22</v>
      </c>
      <c r="F16" s="34" t="s">
        <v>11</v>
      </c>
      <c r="G16" s="43" t="s">
        <v>12</v>
      </c>
    </row>
    <row r="17" spans="1:13" ht="15" customHeight="1" x14ac:dyDescent="0.3">
      <c r="A17" s="81" t="s">
        <v>44</v>
      </c>
      <c r="B17" s="82"/>
      <c r="C17" s="81" t="s">
        <v>50</v>
      </c>
      <c r="D17" s="84">
        <v>0</v>
      </c>
      <c r="E17" s="83"/>
      <c r="F17" s="81"/>
      <c r="G17" s="85">
        <f>B17*D17</f>
        <v>0</v>
      </c>
    </row>
    <row r="18" spans="1:13" ht="15" customHeight="1" x14ac:dyDescent="0.25">
      <c r="A18" s="64" t="s">
        <v>41</v>
      </c>
      <c r="B18" s="33"/>
      <c r="C18" s="67" t="s">
        <v>51</v>
      </c>
      <c r="D18" s="70">
        <v>14.95</v>
      </c>
      <c r="E18" s="76">
        <v>4</v>
      </c>
      <c r="F18" s="71" t="s">
        <v>94</v>
      </c>
      <c r="G18" s="80">
        <f t="shared" ref="G18:G60" si="0">B18*D18</f>
        <v>0</v>
      </c>
      <c r="M18" s="4"/>
    </row>
    <row r="19" spans="1:13" ht="15" customHeight="1" x14ac:dyDescent="0.25">
      <c r="A19" s="64" t="s">
        <v>42</v>
      </c>
      <c r="B19" s="33"/>
      <c r="C19" s="67" t="s">
        <v>52</v>
      </c>
      <c r="D19" s="70">
        <v>15.95</v>
      </c>
      <c r="E19" s="76">
        <v>4</v>
      </c>
      <c r="F19" s="72" t="s">
        <v>95</v>
      </c>
      <c r="G19" s="80">
        <f t="shared" si="0"/>
        <v>0</v>
      </c>
    </row>
    <row r="20" spans="1:13" ht="15" customHeight="1" x14ac:dyDescent="0.25">
      <c r="A20" s="64" t="s">
        <v>43</v>
      </c>
      <c r="B20" s="33"/>
      <c r="C20" s="67" t="s">
        <v>53</v>
      </c>
      <c r="D20" s="70">
        <v>11.95</v>
      </c>
      <c r="E20" s="76">
        <v>4</v>
      </c>
      <c r="F20" s="64" t="s">
        <v>96</v>
      </c>
      <c r="G20" s="80">
        <f t="shared" si="0"/>
        <v>0</v>
      </c>
    </row>
    <row r="21" spans="1:13" ht="15" customHeight="1" x14ac:dyDescent="0.25">
      <c r="A21" s="35">
        <v>5735</v>
      </c>
      <c r="B21" s="33"/>
      <c r="C21" s="68" t="s">
        <v>54</v>
      </c>
      <c r="D21" s="70">
        <v>13.95</v>
      </c>
      <c r="E21" s="77">
        <v>4</v>
      </c>
      <c r="F21" s="35" t="s">
        <v>97</v>
      </c>
      <c r="G21" s="80">
        <f t="shared" si="0"/>
        <v>0</v>
      </c>
    </row>
    <row r="22" spans="1:13" ht="15" customHeight="1" x14ac:dyDescent="0.25">
      <c r="A22" s="35">
        <v>5771</v>
      </c>
      <c r="B22" s="33"/>
      <c r="C22" s="68" t="s">
        <v>55</v>
      </c>
      <c r="D22" s="70">
        <v>12.95</v>
      </c>
      <c r="E22" s="77">
        <v>4</v>
      </c>
      <c r="F22" s="35" t="s">
        <v>98</v>
      </c>
      <c r="G22" s="80">
        <f t="shared" si="0"/>
        <v>0</v>
      </c>
    </row>
    <row r="23" spans="1:13" ht="15" customHeight="1" x14ac:dyDescent="0.25">
      <c r="A23" s="35">
        <v>6401</v>
      </c>
      <c r="B23" s="33"/>
      <c r="C23" s="69" t="s">
        <v>56</v>
      </c>
      <c r="D23" s="70">
        <v>11.95</v>
      </c>
      <c r="E23" s="77">
        <v>4</v>
      </c>
      <c r="F23" s="35" t="s">
        <v>99</v>
      </c>
      <c r="G23" s="80">
        <f t="shared" si="0"/>
        <v>0</v>
      </c>
    </row>
    <row r="24" spans="1:13" ht="15" customHeight="1" x14ac:dyDescent="0.25">
      <c r="A24" s="35">
        <v>6402</v>
      </c>
      <c r="B24" s="33"/>
      <c r="C24" s="69" t="s">
        <v>57</v>
      </c>
      <c r="D24" s="70">
        <v>12.95</v>
      </c>
      <c r="E24" s="77">
        <v>4</v>
      </c>
      <c r="F24" s="35" t="s">
        <v>100</v>
      </c>
      <c r="G24" s="80">
        <f t="shared" si="0"/>
        <v>0</v>
      </c>
    </row>
    <row r="25" spans="1:13" ht="15" customHeight="1" x14ac:dyDescent="0.25">
      <c r="A25" s="35">
        <v>6410</v>
      </c>
      <c r="B25" s="33"/>
      <c r="C25" s="69" t="s">
        <v>58</v>
      </c>
      <c r="D25" s="70">
        <v>14.95</v>
      </c>
      <c r="E25" s="77">
        <v>4</v>
      </c>
      <c r="F25" s="35" t="s">
        <v>101</v>
      </c>
      <c r="G25" s="80">
        <f t="shared" si="0"/>
        <v>0</v>
      </c>
    </row>
    <row r="26" spans="1:13" ht="15" customHeight="1" x14ac:dyDescent="0.25">
      <c r="A26" s="35">
        <v>6480</v>
      </c>
      <c r="B26" s="33"/>
      <c r="C26" s="69" t="s">
        <v>59</v>
      </c>
      <c r="D26" s="70">
        <v>16.95</v>
      </c>
      <c r="E26" s="77">
        <v>4</v>
      </c>
      <c r="F26" s="35" t="s">
        <v>102</v>
      </c>
      <c r="G26" s="80">
        <f t="shared" si="0"/>
        <v>0</v>
      </c>
    </row>
    <row r="27" spans="1:13" ht="15" customHeight="1" x14ac:dyDescent="0.25">
      <c r="A27" s="35">
        <v>6454</v>
      </c>
      <c r="B27" s="33"/>
      <c r="C27" s="69" t="s">
        <v>60</v>
      </c>
      <c r="D27" s="70">
        <v>19.95</v>
      </c>
      <c r="E27" s="77">
        <v>4</v>
      </c>
      <c r="F27" s="35" t="s">
        <v>103</v>
      </c>
      <c r="G27" s="80">
        <f t="shared" si="0"/>
        <v>0</v>
      </c>
    </row>
    <row r="28" spans="1:13" ht="15" customHeight="1" x14ac:dyDescent="0.3">
      <c r="A28" s="81" t="s">
        <v>44</v>
      </c>
      <c r="B28" s="82"/>
      <c r="C28" s="81" t="s">
        <v>61</v>
      </c>
      <c r="D28" s="84">
        <v>0</v>
      </c>
      <c r="E28" s="86"/>
      <c r="F28" s="87"/>
      <c r="G28" s="85">
        <f t="shared" si="0"/>
        <v>0</v>
      </c>
    </row>
    <row r="29" spans="1:13" ht="15" customHeight="1" x14ac:dyDescent="0.25">
      <c r="A29" s="35">
        <v>5515</v>
      </c>
      <c r="B29" s="33"/>
      <c r="C29" s="69" t="s">
        <v>62</v>
      </c>
      <c r="D29" s="70">
        <v>12.95</v>
      </c>
      <c r="E29" s="77">
        <v>4</v>
      </c>
      <c r="F29" s="35" t="s">
        <v>104</v>
      </c>
      <c r="G29" s="80">
        <f t="shared" si="0"/>
        <v>0</v>
      </c>
    </row>
    <row r="30" spans="1:13" ht="15" customHeight="1" x14ac:dyDescent="0.25">
      <c r="A30" s="35">
        <v>6145</v>
      </c>
      <c r="B30" s="33"/>
      <c r="C30" s="69" t="s">
        <v>63</v>
      </c>
      <c r="D30" s="70">
        <v>15.95</v>
      </c>
      <c r="E30" s="77">
        <v>4</v>
      </c>
      <c r="F30" s="66" t="s">
        <v>105</v>
      </c>
      <c r="G30" s="80">
        <f t="shared" si="0"/>
        <v>0</v>
      </c>
    </row>
    <row r="31" spans="1:13" ht="15" customHeight="1" x14ac:dyDescent="0.25">
      <c r="A31" s="35">
        <v>5510</v>
      </c>
      <c r="B31" s="33"/>
      <c r="C31" s="68" t="s">
        <v>64</v>
      </c>
      <c r="D31" s="70">
        <v>11.95</v>
      </c>
      <c r="E31" s="77">
        <v>4</v>
      </c>
      <c r="F31" s="35" t="s">
        <v>106</v>
      </c>
      <c r="G31" s="80">
        <f t="shared" si="0"/>
        <v>0</v>
      </c>
    </row>
    <row r="32" spans="1:13" ht="15" customHeight="1" x14ac:dyDescent="0.25">
      <c r="A32" s="35">
        <v>6140</v>
      </c>
      <c r="B32" s="33"/>
      <c r="C32" s="69" t="s">
        <v>65</v>
      </c>
      <c r="D32" s="70">
        <v>13.95</v>
      </c>
      <c r="E32" s="77">
        <v>4</v>
      </c>
      <c r="F32" s="66" t="s">
        <v>107</v>
      </c>
      <c r="G32" s="80">
        <f t="shared" si="0"/>
        <v>0</v>
      </c>
    </row>
    <row r="33" spans="1:7" ht="15" customHeight="1" x14ac:dyDescent="0.25">
      <c r="A33" s="35">
        <v>6160</v>
      </c>
      <c r="B33" s="33"/>
      <c r="C33" s="69" t="s">
        <v>66</v>
      </c>
      <c r="D33" s="70">
        <v>18.95</v>
      </c>
      <c r="E33" s="77">
        <v>4</v>
      </c>
      <c r="F33" s="66" t="s">
        <v>108</v>
      </c>
      <c r="G33" s="80">
        <f t="shared" si="0"/>
        <v>0</v>
      </c>
    </row>
    <row r="34" spans="1:7" ht="15" customHeight="1" x14ac:dyDescent="0.3">
      <c r="A34" s="81" t="s">
        <v>44</v>
      </c>
      <c r="B34" s="82"/>
      <c r="C34" s="81" t="s">
        <v>67</v>
      </c>
      <c r="D34" s="88">
        <v>0</v>
      </c>
      <c r="E34" s="89"/>
      <c r="F34" s="90"/>
      <c r="G34" s="85">
        <f t="shared" si="0"/>
        <v>0</v>
      </c>
    </row>
    <row r="35" spans="1:7" ht="15" customHeight="1" x14ac:dyDescent="0.25">
      <c r="A35" s="35">
        <v>5620</v>
      </c>
      <c r="B35" s="33"/>
      <c r="C35" s="69" t="s">
        <v>68</v>
      </c>
      <c r="D35" s="70">
        <v>15.95</v>
      </c>
      <c r="E35" s="77">
        <v>4</v>
      </c>
      <c r="F35" s="66" t="s">
        <v>109</v>
      </c>
      <c r="G35" s="80">
        <f t="shared" si="0"/>
        <v>0</v>
      </c>
    </row>
    <row r="36" spans="1:7" ht="15" customHeight="1" x14ac:dyDescent="0.25">
      <c r="A36" s="35">
        <v>6420</v>
      </c>
      <c r="B36" s="33"/>
      <c r="C36" s="69" t="s">
        <v>69</v>
      </c>
      <c r="D36" s="70">
        <v>23.95</v>
      </c>
      <c r="E36" s="77">
        <v>4</v>
      </c>
      <c r="F36" s="73" t="s">
        <v>110</v>
      </c>
      <c r="G36" s="80">
        <f t="shared" si="0"/>
        <v>0</v>
      </c>
    </row>
    <row r="37" spans="1:7" ht="15" customHeight="1" x14ac:dyDescent="0.25">
      <c r="A37" s="35">
        <v>6425</v>
      </c>
      <c r="B37" s="33"/>
      <c r="C37" s="69" t="s">
        <v>70</v>
      </c>
      <c r="D37" s="70">
        <v>23.95</v>
      </c>
      <c r="E37" s="77">
        <v>6</v>
      </c>
      <c r="F37" s="66" t="s">
        <v>111</v>
      </c>
      <c r="G37" s="80">
        <f t="shared" si="0"/>
        <v>0</v>
      </c>
    </row>
    <row r="38" spans="1:7" ht="15" customHeight="1" x14ac:dyDescent="0.3">
      <c r="A38" s="81" t="s">
        <v>44</v>
      </c>
      <c r="B38" s="82"/>
      <c r="C38" s="81" t="s">
        <v>71</v>
      </c>
      <c r="D38" s="84">
        <v>0</v>
      </c>
      <c r="E38" s="86"/>
      <c r="F38" s="87"/>
      <c r="G38" s="85">
        <f t="shared" si="0"/>
        <v>0</v>
      </c>
    </row>
    <row r="39" spans="1:7" ht="15" customHeight="1" x14ac:dyDescent="0.25">
      <c r="A39" s="35">
        <v>5550</v>
      </c>
      <c r="B39" s="33"/>
      <c r="C39" s="69" t="s">
        <v>72</v>
      </c>
      <c r="D39" s="70">
        <v>10.95</v>
      </c>
      <c r="E39" s="77">
        <v>4</v>
      </c>
      <c r="F39" s="35" t="s">
        <v>112</v>
      </c>
      <c r="G39" s="80">
        <f t="shared" si="0"/>
        <v>0</v>
      </c>
    </row>
    <row r="40" spans="1:7" ht="15" customHeight="1" x14ac:dyDescent="0.25">
      <c r="A40" s="35">
        <v>8818</v>
      </c>
      <c r="B40" s="33"/>
      <c r="C40" s="69" t="s">
        <v>73</v>
      </c>
      <c r="D40" s="70">
        <v>9.9499999999999993</v>
      </c>
      <c r="E40" s="77">
        <v>6</v>
      </c>
      <c r="F40" s="66" t="s">
        <v>113</v>
      </c>
      <c r="G40" s="80">
        <f t="shared" si="0"/>
        <v>0</v>
      </c>
    </row>
    <row r="41" spans="1:7" ht="15" customHeight="1" x14ac:dyDescent="0.3">
      <c r="A41" s="35">
        <v>8820</v>
      </c>
      <c r="B41" s="33"/>
      <c r="C41" s="69" t="s">
        <v>74</v>
      </c>
      <c r="D41" s="70">
        <v>9.9499999999999993</v>
      </c>
      <c r="E41" s="77">
        <v>6</v>
      </c>
      <c r="F41" s="74" t="s">
        <v>114</v>
      </c>
      <c r="G41" s="80">
        <f t="shared" si="0"/>
        <v>0</v>
      </c>
    </row>
    <row r="42" spans="1:7" ht="15" customHeight="1" x14ac:dyDescent="0.3">
      <c r="A42" s="35">
        <v>8824</v>
      </c>
      <c r="B42" s="33"/>
      <c r="C42" s="69" t="s">
        <v>75</v>
      </c>
      <c r="D42" s="70">
        <v>12.95</v>
      </c>
      <c r="E42" s="77">
        <v>6</v>
      </c>
      <c r="F42" s="74" t="s">
        <v>115</v>
      </c>
      <c r="G42" s="80">
        <f t="shared" si="0"/>
        <v>0</v>
      </c>
    </row>
    <row r="43" spans="1:7" ht="15" customHeight="1" x14ac:dyDescent="0.3">
      <c r="A43" s="35">
        <v>6920</v>
      </c>
      <c r="B43" s="33"/>
      <c r="C43" s="69" t="s">
        <v>76</v>
      </c>
      <c r="D43" s="70">
        <v>13.95</v>
      </c>
      <c r="E43" s="77">
        <v>4</v>
      </c>
      <c r="F43" s="74" t="s">
        <v>116</v>
      </c>
      <c r="G43" s="80">
        <f t="shared" si="0"/>
        <v>0</v>
      </c>
    </row>
    <row r="44" spans="1:7" ht="15" customHeight="1" x14ac:dyDescent="0.3">
      <c r="A44" s="35">
        <v>8830</v>
      </c>
      <c r="B44" s="33"/>
      <c r="C44" s="69" t="s">
        <v>77</v>
      </c>
      <c r="D44" s="70">
        <v>8.9499999999999993</v>
      </c>
      <c r="E44" s="77">
        <v>4</v>
      </c>
      <c r="F44" s="75" t="s">
        <v>117</v>
      </c>
      <c r="G44" s="80">
        <f t="shared" si="0"/>
        <v>0</v>
      </c>
    </row>
    <row r="45" spans="1:7" ht="15" customHeight="1" x14ac:dyDescent="0.25">
      <c r="A45" s="35">
        <v>9130</v>
      </c>
      <c r="B45" s="33"/>
      <c r="C45" s="68" t="s">
        <v>78</v>
      </c>
      <c r="D45" s="70">
        <v>6.95</v>
      </c>
      <c r="E45" s="77">
        <v>4</v>
      </c>
      <c r="F45" s="66" t="s">
        <v>118</v>
      </c>
      <c r="G45" s="80">
        <f t="shared" si="0"/>
        <v>0</v>
      </c>
    </row>
    <row r="46" spans="1:7" ht="15" customHeight="1" x14ac:dyDescent="0.3">
      <c r="A46" s="81" t="s">
        <v>44</v>
      </c>
      <c r="B46" s="82"/>
      <c r="C46" s="81" t="s">
        <v>79</v>
      </c>
      <c r="D46" s="84">
        <v>0</v>
      </c>
      <c r="E46" s="86"/>
      <c r="F46" s="87"/>
      <c r="G46" s="85">
        <f t="shared" si="0"/>
        <v>0</v>
      </c>
    </row>
    <row r="47" spans="1:7" ht="15" customHeight="1" x14ac:dyDescent="0.25">
      <c r="A47" s="65" t="s">
        <v>45</v>
      </c>
      <c r="B47" s="33"/>
      <c r="C47" s="68" t="s">
        <v>80</v>
      </c>
      <c r="D47" s="70">
        <v>2.95</v>
      </c>
      <c r="E47" s="77">
        <v>12</v>
      </c>
      <c r="F47" s="35" t="s">
        <v>119</v>
      </c>
      <c r="G47" s="80">
        <f t="shared" si="0"/>
        <v>0</v>
      </c>
    </row>
    <row r="48" spans="1:7" ht="15" customHeight="1" x14ac:dyDescent="0.25">
      <c r="A48" s="35" t="s">
        <v>46</v>
      </c>
      <c r="B48" s="33"/>
      <c r="C48" s="69" t="s">
        <v>81</v>
      </c>
      <c r="D48" s="70">
        <v>7.95</v>
      </c>
      <c r="E48" s="77">
        <v>12</v>
      </c>
      <c r="F48" s="35" t="s">
        <v>120</v>
      </c>
      <c r="G48" s="80">
        <f t="shared" si="0"/>
        <v>0</v>
      </c>
    </row>
    <row r="49" spans="1:7" ht="15" customHeight="1" x14ac:dyDescent="0.25">
      <c r="A49" s="66" t="s">
        <v>47</v>
      </c>
      <c r="B49" s="33"/>
      <c r="C49" s="68" t="s">
        <v>82</v>
      </c>
      <c r="D49" s="70">
        <v>5.95</v>
      </c>
      <c r="E49" s="77">
        <v>12</v>
      </c>
      <c r="F49" s="35" t="s">
        <v>121</v>
      </c>
      <c r="G49" s="80">
        <f t="shared" si="0"/>
        <v>0</v>
      </c>
    </row>
    <row r="50" spans="1:7" ht="15" customHeight="1" x14ac:dyDescent="0.3">
      <c r="A50" s="81" t="s">
        <v>44</v>
      </c>
      <c r="B50" s="82"/>
      <c r="C50" s="81" t="s">
        <v>83</v>
      </c>
      <c r="D50" s="84">
        <v>0</v>
      </c>
      <c r="E50" s="86"/>
      <c r="F50" s="87"/>
      <c r="G50" s="85">
        <f t="shared" si="0"/>
        <v>0</v>
      </c>
    </row>
    <row r="51" spans="1:7" ht="15" customHeight="1" x14ac:dyDescent="0.25">
      <c r="A51" s="35">
        <v>3122</v>
      </c>
      <c r="B51" s="33"/>
      <c r="C51" s="68" t="s">
        <v>84</v>
      </c>
      <c r="D51" s="70">
        <v>6.95</v>
      </c>
      <c r="E51" s="77">
        <v>12</v>
      </c>
      <c r="F51" s="35" t="s">
        <v>122</v>
      </c>
      <c r="G51" s="80">
        <f t="shared" si="0"/>
        <v>0</v>
      </c>
    </row>
    <row r="52" spans="1:7" ht="15" customHeight="1" x14ac:dyDescent="0.25">
      <c r="A52" s="35">
        <v>4414</v>
      </c>
      <c r="B52" s="33"/>
      <c r="C52" s="68" t="s">
        <v>85</v>
      </c>
      <c r="D52" s="70">
        <v>7.95</v>
      </c>
      <c r="E52" s="77">
        <v>6</v>
      </c>
      <c r="F52" s="35" t="s">
        <v>123</v>
      </c>
      <c r="G52" s="80">
        <f t="shared" si="0"/>
        <v>0</v>
      </c>
    </row>
    <row r="53" spans="1:7" ht="15" customHeight="1" x14ac:dyDescent="0.25">
      <c r="A53" s="35">
        <v>4450</v>
      </c>
      <c r="B53" s="33"/>
      <c r="C53" s="68" t="s">
        <v>86</v>
      </c>
      <c r="D53" s="70">
        <v>7.95</v>
      </c>
      <c r="E53" s="77">
        <v>6</v>
      </c>
      <c r="F53" s="35" t="s">
        <v>124</v>
      </c>
      <c r="G53" s="80">
        <f t="shared" si="0"/>
        <v>0</v>
      </c>
    </row>
    <row r="54" spans="1:7" ht="15" customHeight="1" x14ac:dyDescent="0.25">
      <c r="A54" s="66" t="s">
        <v>48</v>
      </c>
      <c r="B54" s="33"/>
      <c r="C54" s="69" t="s">
        <v>87</v>
      </c>
      <c r="D54" s="70">
        <v>9.9499999999999993</v>
      </c>
      <c r="E54" s="77">
        <v>6</v>
      </c>
      <c r="F54" s="35" t="s">
        <v>125</v>
      </c>
      <c r="G54" s="80">
        <f t="shared" si="0"/>
        <v>0</v>
      </c>
    </row>
    <row r="55" spans="1:7" ht="15" customHeight="1" x14ac:dyDescent="0.25">
      <c r="A55" s="35">
        <v>4422</v>
      </c>
      <c r="B55" s="33"/>
      <c r="C55" s="68" t="s">
        <v>88</v>
      </c>
      <c r="D55" s="70">
        <v>15.95</v>
      </c>
      <c r="E55" s="77">
        <v>6</v>
      </c>
      <c r="F55" s="35" t="s">
        <v>126</v>
      </c>
      <c r="G55" s="80">
        <f t="shared" si="0"/>
        <v>0</v>
      </c>
    </row>
    <row r="56" spans="1:7" ht="15" customHeight="1" x14ac:dyDescent="0.25">
      <c r="A56" s="35">
        <v>4370</v>
      </c>
      <c r="B56" s="33"/>
      <c r="C56" s="68" t="s">
        <v>89</v>
      </c>
      <c r="D56" s="70">
        <v>5.95</v>
      </c>
      <c r="E56" s="77">
        <v>12</v>
      </c>
      <c r="F56" s="35" t="s">
        <v>127</v>
      </c>
      <c r="G56" s="80">
        <f t="shared" si="0"/>
        <v>0</v>
      </c>
    </row>
    <row r="57" spans="1:7" ht="15" customHeight="1" x14ac:dyDescent="0.25">
      <c r="A57" s="35">
        <v>3410</v>
      </c>
      <c r="B57" s="33"/>
      <c r="C57" s="68" t="s">
        <v>90</v>
      </c>
      <c r="D57" s="70">
        <v>7.95</v>
      </c>
      <c r="E57" s="77">
        <v>6</v>
      </c>
      <c r="F57" s="35" t="s">
        <v>128</v>
      </c>
      <c r="G57" s="80">
        <f t="shared" si="0"/>
        <v>0</v>
      </c>
    </row>
    <row r="58" spans="1:7" ht="15" customHeight="1" x14ac:dyDescent="0.25">
      <c r="A58" s="35">
        <v>3425</v>
      </c>
      <c r="B58" s="33"/>
      <c r="C58" s="68" t="s">
        <v>91</v>
      </c>
      <c r="D58" s="70">
        <v>8.9499999999999993</v>
      </c>
      <c r="E58" s="77">
        <v>8</v>
      </c>
      <c r="F58" s="35" t="s">
        <v>129</v>
      </c>
      <c r="G58" s="80">
        <f t="shared" si="0"/>
        <v>0</v>
      </c>
    </row>
    <row r="59" spans="1:7" ht="15" customHeight="1" x14ac:dyDescent="0.3">
      <c r="A59" s="81" t="s">
        <v>44</v>
      </c>
      <c r="B59" s="82"/>
      <c r="C59" s="81" t="s">
        <v>92</v>
      </c>
      <c r="D59" s="84">
        <v>0</v>
      </c>
      <c r="E59" s="86"/>
      <c r="F59" s="87"/>
      <c r="G59" s="85">
        <f t="shared" si="0"/>
        <v>0</v>
      </c>
    </row>
    <row r="60" spans="1:7" ht="15" customHeight="1" x14ac:dyDescent="0.25">
      <c r="A60" s="66" t="s">
        <v>49</v>
      </c>
      <c r="B60" s="33"/>
      <c r="C60" s="69" t="s">
        <v>93</v>
      </c>
      <c r="D60" s="70">
        <v>1.95</v>
      </c>
      <c r="E60" s="77">
        <v>12</v>
      </c>
      <c r="F60" s="66" t="s">
        <v>130</v>
      </c>
      <c r="G60" s="80">
        <f t="shared" si="0"/>
        <v>0</v>
      </c>
    </row>
    <row r="61" spans="1:7" ht="15" customHeight="1" x14ac:dyDescent="0.25">
      <c r="F61" s="78" t="s">
        <v>29</v>
      </c>
      <c r="G61" s="79">
        <f>SUM(G17:G60)</f>
        <v>0</v>
      </c>
    </row>
    <row r="62" spans="1:7" ht="15" customHeight="1" x14ac:dyDescent="0.25">
      <c r="F62"/>
      <c r="G62"/>
    </row>
    <row r="63" spans="1:7" x14ac:dyDescent="0.25">
      <c r="F63"/>
      <c r="G63"/>
    </row>
    <row r="64" spans="1:7" x14ac:dyDescent="0.25">
      <c r="F64"/>
      <c r="G64"/>
    </row>
    <row r="65" spans="6:7" x14ac:dyDescent="0.25">
      <c r="F65"/>
      <c r="G65"/>
    </row>
    <row r="66" spans="6:7" x14ac:dyDescent="0.25">
      <c r="F66"/>
      <c r="G66"/>
    </row>
    <row r="67" spans="6:7" x14ac:dyDescent="0.25">
      <c r="F67"/>
      <c r="G67"/>
    </row>
    <row r="68" spans="6:7" x14ac:dyDescent="0.25">
      <c r="F68"/>
      <c r="G68"/>
    </row>
    <row r="69" spans="6:7" x14ac:dyDescent="0.25">
      <c r="F69"/>
      <c r="G69"/>
    </row>
    <row r="70" spans="6:7" x14ac:dyDescent="0.25">
      <c r="F70"/>
      <c r="G70"/>
    </row>
    <row r="71" spans="6:7" x14ac:dyDescent="0.25">
      <c r="F71"/>
      <c r="G71"/>
    </row>
    <row r="72" spans="6:7" x14ac:dyDescent="0.25">
      <c r="F72"/>
      <c r="G72"/>
    </row>
    <row r="73" spans="6:7" x14ac:dyDescent="0.25">
      <c r="F73"/>
      <c r="G73"/>
    </row>
    <row r="74" spans="6:7" x14ac:dyDescent="0.25">
      <c r="F74"/>
      <c r="G74"/>
    </row>
    <row r="75" spans="6:7" x14ac:dyDescent="0.25">
      <c r="F75"/>
      <c r="G75"/>
    </row>
    <row r="76" spans="6:7" x14ac:dyDescent="0.25">
      <c r="F76"/>
      <c r="G76"/>
    </row>
    <row r="77" spans="6:7" x14ac:dyDescent="0.25">
      <c r="F77"/>
      <c r="G77"/>
    </row>
    <row r="78" spans="6:7" x14ac:dyDescent="0.25">
      <c r="F78"/>
      <c r="G78"/>
    </row>
    <row r="79" spans="6:7" x14ac:dyDescent="0.25">
      <c r="F79"/>
      <c r="G79"/>
    </row>
    <row r="80" spans="6:7" x14ac:dyDescent="0.25">
      <c r="F80"/>
      <c r="G80"/>
    </row>
    <row r="81" spans="1:7" x14ac:dyDescent="0.25">
      <c r="F81"/>
      <c r="G81"/>
    </row>
    <row r="82" spans="1:7" s="7" customFormat="1" x14ac:dyDescent="0.25">
      <c r="A82"/>
      <c r="B82"/>
      <c r="C82"/>
      <c r="D82"/>
      <c r="E82"/>
      <c r="F82"/>
      <c r="G82"/>
    </row>
    <row r="83" spans="1:7" x14ac:dyDescent="0.25">
      <c r="F83"/>
      <c r="G83"/>
    </row>
    <row r="84" spans="1:7" x14ac:dyDescent="0.25">
      <c r="F84"/>
      <c r="G84"/>
    </row>
    <row r="85" spans="1:7" x14ac:dyDescent="0.25">
      <c r="F85"/>
      <c r="G85"/>
    </row>
    <row r="86" spans="1:7" x14ac:dyDescent="0.25">
      <c r="F86"/>
      <c r="G86"/>
    </row>
    <row r="87" spans="1:7" x14ac:dyDescent="0.25">
      <c r="F87"/>
      <c r="G87"/>
    </row>
    <row r="88" spans="1:7" x14ac:dyDescent="0.25">
      <c r="F88"/>
      <c r="G88"/>
    </row>
    <row r="89" spans="1:7" x14ac:dyDescent="0.25">
      <c r="F89"/>
      <c r="G89"/>
    </row>
    <row r="90" spans="1:7" x14ac:dyDescent="0.25">
      <c r="F90"/>
      <c r="G90"/>
    </row>
    <row r="91" spans="1:7" x14ac:dyDescent="0.25">
      <c r="F91"/>
      <c r="G91"/>
    </row>
    <row r="92" spans="1:7" x14ac:dyDescent="0.25">
      <c r="F92"/>
      <c r="G92"/>
    </row>
    <row r="93" spans="1:7" x14ac:dyDescent="0.25">
      <c r="F93"/>
      <c r="G93"/>
    </row>
    <row r="94" spans="1:7" x14ac:dyDescent="0.25">
      <c r="F94"/>
      <c r="G94"/>
    </row>
    <row r="95" spans="1:7" x14ac:dyDescent="0.25">
      <c r="F95"/>
      <c r="G95"/>
    </row>
    <row r="96" spans="1:7" x14ac:dyDescent="0.25">
      <c r="F96"/>
      <c r="G96"/>
    </row>
    <row r="97" spans="6:7" x14ac:dyDescent="0.25">
      <c r="F97"/>
      <c r="G97"/>
    </row>
    <row r="98" spans="6:7" x14ac:dyDescent="0.25">
      <c r="F98"/>
      <c r="G98"/>
    </row>
    <row r="99" spans="6:7" x14ac:dyDescent="0.25">
      <c r="F99"/>
      <c r="G99"/>
    </row>
    <row r="100" spans="6:7" x14ac:dyDescent="0.25">
      <c r="F100"/>
      <c r="G100"/>
    </row>
    <row r="101" spans="6:7" x14ac:dyDescent="0.25">
      <c r="F101"/>
      <c r="G101"/>
    </row>
    <row r="102" spans="6:7" x14ac:dyDescent="0.25">
      <c r="F102"/>
      <c r="G102"/>
    </row>
    <row r="103" spans="6:7" x14ac:dyDescent="0.25">
      <c r="F103"/>
      <c r="G103"/>
    </row>
    <row r="104" spans="6:7" x14ac:dyDescent="0.25">
      <c r="F104"/>
      <c r="G104"/>
    </row>
    <row r="105" spans="6:7" x14ac:dyDescent="0.25">
      <c r="F105"/>
      <c r="G105"/>
    </row>
    <row r="106" spans="6:7" x14ac:dyDescent="0.25">
      <c r="F106"/>
      <c r="G106"/>
    </row>
    <row r="107" spans="6:7" x14ac:dyDescent="0.25">
      <c r="F107"/>
      <c r="G107"/>
    </row>
    <row r="108" spans="6:7" x14ac:dyDescent="0.25">
      <c r="F108"/>
      <c r="G108"/>
    </row>
    <row r="109" spans="6:7" x14ac:dyDescent="0.25">
      <c r="F109"/>
      <c r="G109"/>
    </row>
    <row r="110" spans="6:7" x14ac:dyDescent="0.25">
      <c r="F110"/>
      <c r="G110"/>
    </row>
    <row r="111" spans="6:7" x14ac:dyDescent="0.25">
      <c r="F111"/>
      <c r="G111"/>
    </row>
    <row r="112" spans="6:7" x14ac:dyDescent="0.25">
      <c r="F112"/>
      <c r="G112"/>
    </row>
    <row r="113" spans="6:7" x14ac:dyDescent="0.25">
      <c r="F113"/>
      <c r="G113"/>
    </row>
    <row r="114" spans="6:7" x14ac:dyDescent="0.25">
      <c r="F114"/>
      <c r="G114"/>
    </row>
    <row r="115" spans="6:7" x14ac:dyDescent="0.25">
      <c r="F115"/>
      <c r="G115"/>
    </row>
    <row r="116" spans="6:7" x14ac:dyDescent="0.25">
      <c r="F116"/>
      <c r="G116"/>
    </row>
    <row r="117" spans="6:7" x14ac:dyDescent="0.25">
      <c r="F117"/>
      <c r="G117"/>
    </row>
    <row r="118" spans="6:7" x14ac:dyDescent="0.25">
      <c r="F118"/>
      <c r="G118"/>
    </row>
    <row r="119" spans="6:7" x14ac:dyDescent="0.25">
      <c r="F119"/>
      <c r="G119"/>
    </row>
    <row r="120" spans="6:7" x14ac:dyDescent="0.25">
      <c r="F120"/>
      <c r="G120"/>
    </row>
    <row r="121" spans="6:7" x14ac:dyDescent="0.25">
      <c r="F121"/>
      <c r="G121"/>
    </row>
    <row r="122" spans="6:7" x14ac:dyDescent="0.25">
      <c r="F122"/>
      <c r="G122"/>
    </row>
    <row r="123" spans="6:7" x14ac:dyDescent="0.25">
      <c r="F123"/>
      <c r="G123"/>
    </row>
    <row r="124" spans="6:7" x14ac:dyDescent="0.25">
      <c r="F124"/>
      <c r="G124"/>
    </row>
    <row r="125" spans="6:7" x14ac:dyDescent="0.25">
      <c r="F125"/>
      <c r="G125"/>
    </row>
    <row r="126" spans="6:7" x14ac:dyDescent="0.25">
      <c r="F126"/>
      <c r="G126"/>
    </row>
    <row r="127" spans="6:7" x14ac:dyDescent="0.25">
      <c r="F127"/>
      <c r="G127"/>
    </row>
    <row r="128" spans="6:7" x14ac:dyDescent="0.25">
      <c r="F128"/>
      <c r="G128"/>
    </row>
    <row r="129" spans="6:7" x14ac:dyDescent="0.25">
      <c r="F129"/>
      <c r="G129"/>
    </row>
    <row r="130" spans="6:7" x14ac:dyDescent="0.25">
      <c r="F130"/>
      <c r="G130"/>
    </row>
    <row r="131" spans="6:7" x14ac:dyDescent="0.25">
      <c r="F131"/>
      <c r="G131"/>
    </row>
    <row r="132" spans="6:7" x14ac:dyDescent="0.25">
      <c r="F132"/>
      <c r="G132"/>
    </row>
    <row r="133" spans="6:7" x14ac:dyDescent="0.25">
      <c r="F133"/>
      <c r="G133"/>
    </row>
    <row r="134" spans="6:7" x14ac:dyDescent="0.25">
      <c r="F134"/>
      <c r="G134"/>
    </row>
    <row r="135" spans="6:7" x14ac:dyDescent="0.25">
      <c r="F135"/>
      <c r="G135"/>
    </row>
    <row r="136" spans="6:7" x14ac:dyDescent="0.25">
      <c r="F136"/>
      <c r="G136"/>
    </row>
    <row r="137" spans="6:7" x14ac:dyDescent="0.25">
      <c r="F137"/>
      <c r="G137"/>
    </row>
    <row r="138" spans="6:7" x14ac:dyDescent="0.25">
      <c r="F138"/>
      <c r="G138"/>
    </row>
    <row r="139" spans="6:7" x14ac:dyDescent="0.25">
      <c r="F139"/>
      <c r="G139"/>
    </row>
    <row r="140" spans="6:7" x14ac:dyDescent="0.25">
      <c r="F140"/>
      <c r="G140"/>
    </row>
    <row r="141" spans="6:7" x14ac:dyDescent="0.25">
      <c r="F141"/>
      <c r="G141"/>
    </row>
    <row r="142" spans="6:7" x14ac:dyDescent="0.25">
      <c r="F142"/>
      <c r="G142"/>
    </row>
    <row r="143" spans="6:7" x14ac:dyDescent="0.25">
      <c r="F143"/>
      <c r="G143"/>
    </row>
    <row r="144" spans="6:7" x14ac:dyDescent="0.25">
      <c r="F144"/>
      <c r="G144"/>
    </row>
    <row r="145" spans="6:7" x14ac:dyDescent="0.25">
      <c r="F145"/>
      <c r="G145"/>
    </row>
    <row r="146" spans="6:7" x14ac:dyDescent="0.25">
      <c r="F146"/>
      <c r="G146"/>
    </row>
    <row r="147" spans="6:7" x14ac:dyDescent="0.25">
      <c r="F147"/>
      <c r="G147"/>
    </row>
    <row r="148" spans="6:7" x14ac:dyDescent="0.25">
      <c r="F148"/>
      <c r="G148"/>
    </row>
    <row r="149" spans="6:7" x14ac:dyDescent="0.25">
      <c r="F149"/>
      <c r="G149"/>
    </row>
    <row r="150" spans="6:7" x14ac:dyDescent="0.25">
      <c r="F150"/>
      <c r="G150"/>
    </row>
    <row r="151" spans="6:7" x14ac:dyDescent="0.25">
      <c r="F151"/>
      <c r="G151"/>
    </row>
    <row r="152" spans="6:7" x14ac:dyDescent="0.25">
      <c r="F152"/>
      <c r="G152"/>
    </row>
    <row r="153" spans="6:7" x14ac:dyDescent="0.25">
      <c r="F153"/>
      <c r="G153"/>
    </row>
    <row r="154" spans="6:7" x14ac:dyDescent="0.25">
      <c r="F154"/>
      <c r="G154"/>
    </row>
    <row r="155" spans="6:7" x14ac:dyDescent="0.25">
      <c r="F155"/>
      <c r="G155"/>
    </row>
    <row r="156" spans="6:7" x14ac:dyDescent="0.25">
      <c r="F156"/>
      <c r="G156"/>
    </row>
    <row r="157" spans="6:7" x14ac:dyDescent="0.25">
      <c r="F157"/>
      <c r="G157"/>
    </row>
    <row r="158" spans="6:7" x14ac:dyDescent="0.25">
      <c r="F158"/>
      <c r="G158"/>
    </row>
    <row r="159" spans="6:7" x14ac:dyDescent="0.25">
      <c r="F159"/>
      <c r="G159"/>
    </row>
    <row r="160" spans="6:7" x14ac:dyDescent="0.25">
      <c r="F160"/>
      <c r="G160"/>
    </row>
    <row r="161" spans="6:7" x14ac:dyDescent="0.25">
      <c r="F161"/>
      <c r="G161"/>
    </row>
    <row r="162" spans="6:7" x14ac:dyDescent="0.25">
      <c r="F162"/>
      <c r="G162"/>
    </row>
    <row r="163" spans="6:7" x14ac:dyDescent="0.25">
      <c r="F163"/>
      <c r="G163"/>
    </row>
    <row r="164" spans="6:7" x14ac:dyDescent="0.25">
      <c r="F164"/>
      <c r="G164"/>
    </row>
    <row r="165" spans="6:7" x14ac:dyDescent="0.25">
      <c r="F165"/>
      <c r="G165"/>
    </row>
    <row r="166" spans="6:7" x14ac:dyDescent="0.25">
      <c r="F166"/>
      <c r="G166"/>
    </row>
    <row r="167" spans="6:7" x14ac:dyDescent="0.25">
      <c r="F167"/>
      <c r="G167"/>
    </row>
    <row r="168" spans="6:7" x14ac:dyDescent="0.25">
      <c r="F168"/>
      <c r="G168"/>
    </row>
    <row r="169" spans="6:7" x14ac:dyDescent="0.25">
      <c r="F169"/>
      <c r="G169"/>
    </row>
    <row r="170" spans="6:7" x14ac:dyDescent="0.25">
      <c r="F170"/>
      <c r="G170"/>
    </row>
    <row r="171" spans="6:7" x14ac:dyDescent="0.25">
      <c r="F171"/>
      <c r="G171"/>
    </row>
    <row r="172" spans="6:7" x14ac:dyDescent="0.25">
      <c r="F172"/>
      <c r="G172"/>
    </row>
    <row r="173" spans="6:7" x14ac:dyDescent="0.25">
      <c r="F173"/>
      <c r="G173"/>
    </row>
    <row r="174" spans="6:7" x14ac:dyDescent="0.25">
      <c r="F174"/>
      <c r="G174"/>
    </row>
    <row r="175" spans="6:7" x14ac:dyDescent="0.25">
      <c r="F175"/>
      <c r="G175"/>
    </row>
    <row r="176" spans="6:7" x14ac:dyDescent="0.25">
      <c r="F176"/>
      <c r="G176"/>
    </row>
    <row r="177" spans="6:7" x14ac:dyDescent="0.25">
      <c r="F177"/>
      <c r="G177"/>
    </row>
    <row r="178" spans="6:7" x14ac:dyDescent="0.25">
      <c r="F178"/>
      <c r="G178"/>
    </row>
    <row r="179" spans="6:7" x14ac:dyDescent="0.25">
      <c r="F179"/>
      <c r="G179"/>
    </row>
    <row r="180" spans="6:7" x14ac:dyDescent="0.25">
      <c r="F180"/>
      <c r="G180"/>
    </row>
    <row r="181" spans="6:7" x14ac:dyDescent="0.25">
      <c r="F181"/>
      <c r="G181"/>
    </row>
    <row r="182" spans="6:7" x14ac:dyDescent="0.25">
      <c r="F182"/>
      <c r="G182"/>
    </row>
    <row r="183" spans="6:7" x14ac:dyDescent="0.25">
      <c r="F183"/>
      <c r="G183"/>
    </row>
    <row r="184" spans="6:7" x14ac:dyDescent="0.25">
      <c r="F184"/>
      <c r="G184"/>
    </row>
    <row r="185" spans="6:7" x14ac:dyDescent="0.25">
      <c r="F185"/>
      <c r="G185"/>
    </row>
    <row r="186" spans="6:7" x14ac:dyDescent="0.25">
      <c r="F186"/>
      <c r="G186"/>
    </row>
    <row r="187" spans="6:7" x14ac:dyDescent="0.25">
      <c r="F187"/>
      <c r="G187"/>
    </row>
    <row r="188" spans="6:7" x14ac:dyDescent="0.25">
      <c r="F188"/>
      <c r="G188"/>
    </row>
    <row r="189" spans="6:7" x14ac:dyDescent="0.25">
      <c r="F189"/>
      <c r="G189"/>
    </row>
    <row r="190" spans="6:7" x14ac:dyDescent="0.25">
      <c r="F190"/>
      <c r="G190"/>
    </row>
    <row r="191" spans="6:7" x14ac:dyDescent="0.25">
      <c r="F191"/>
      <c r="G191"/>
    </row>
    <row r="192" spans="6:7" x14ac:dyDescent="0.25">
      <c r="F192"/>
      <c r="G192"/>
    </row>
    <row r="193" spans="6:7" x14ac:dyDescent="0.25">
      <c r="F193"/>
      <c r="G193"/>
    </row>
    <row r="194" spans="6:7" x14ac:dyDescent="0.25">
      <c r="F194"/>
      <c r="G194"/>
    </row>
    <row r="195" spans="6:7" x14ac:dyDescent="0.25">
      <c r="F195"/>
      <c r="G195"/>
    </row>
    <row r="196" spans="6:7" x14ac:dyDescent="0.25">
      <c r="F196"/>
      <c r="G196"/>
    </row>
    <row r="197" spans="6:7" x14ac:dyDescent="0.25">
      <c r="F197"/>
      <c r="G197"/>
    </row>
    <row r="198" spans="6:7" x14ac:dyDescent="0.25">
      <c r="F198"/>
      <c r="G198"/>
    </row>
    <row r="199" spans="6:7" x14ac:dyDescent="0.25">
      <c r="F199"/>
      <c r="G199"/>
    </row>
    <row r="200" spans="6:7" x14ac:dyDescent="0.25">
      <c r="F200"/>
      <c r="G200"/>
    </row>
    <row r="201" spans="6:7" x14ac:dyDescent="0.25">
      <c r="F201"/>
      <c r="G201"/>
    </row>
    <row r="202" spans="6:7" x14ac:dyDescent="0.25">
      <c r="F202"/>
      <c r="G202"/>
    </row>
    <row r="203" spans="6:7" x14ac:dyDescent="0.25">
      <c r="F203"/>
      <c r="G203"/>
    </row>
    <row r="204" spans="6:7" x14ac:dyDescent="0.25">
      <c r="F204"/>
      <c r="G204"/>
    </row>
    <row r="205" spans="6:7" x14ac:dyDescent="0.25">
      <c r="F205"/>
      <c r="G205"/>
    </row>
    <row r="206" spans="6:7" x14ac:dyDescent="0.25">
      <c r="F206"/>
      <c r="G206"/>
    </row>
    <row r="207" spans="6:7" x14ac:dyDescent="0.25">
      <c r="F207"/>
      <c r="G207"/>
    </row>
    <row r="208" spans="6:7" x14ac:dyDescent="0.25">
      <c r="F208"/>
      <c r="G208"/>
    </row>
    <row r="209" spans="6:7" x14ac:dyDescent="0.25">
      <c r="F209"/>
      <c r="G209"/>
    </row>
    <row r="210" spans="6:7" x14ac:dyDescent="0.25">
      <c r="F210"/>
      <c r="G210"/>
    </row>
    <row r="211" spans="6:7" x14ac:dyDescent="0.25">
      <c r="F211"/>
      <c r="G211"/>
    </row>
    <row r="212" spans="6:7" x14ac:dyDescent="0.25">
      <c r="F212"/>
      <c r="G212"/>
    </row>
    <row r="213" spans="6:7" x14ac:dyDescent="0.25">
      <c r="F213"/>
      <c r="G213"/>
    </row>
    <row r="214" spans="6:7" x14ac:dyDescent="0.25">
      <c r="F214"/>
      <c r="G214"/>
    </row>
    <row r="215" spans="6:7" x14ac:dyDescent="0.25">
      <c r="F215"/>
      <c r="G215"/>
    </row>
    <row r="216" spans="6:7" x14ac:dyDescent="0.25">
      <c r="F216"/>
      <c r="G216"/>
    </row>
    <row r="217" spans="6:7" x14ac:dyDescent="0.25">
      <c r="F217"/>
      <c r="G217"/>
    </row>
    <row r="218" spans="6:7" x14ac:dyDescent="0.25">
      <c r="F218"/>
      <c r="G218"/>
    </row>
    <row r="219" spans="6:7" x14ac:dyDescent="0.25">
      <c r="F219"/>
      <c r="G219"/>
    </row>
    <row r="220" spans="6:7" x14ac:dyDescent="0.25">
      <c r="F220"/>
      <c r="G220"/>
    </row>
    <row r="221" spans="6:7" x14ac:dyDescent="0.25">
      <c r="F221"/>
      <c r="G221"/>
    </row>
    <row r="222" spans="6:7" x14ac:dyDescent="0.25">
      <c r="F222"/>
      <c r="G222"/>
    </row>
    <row r="223" spans="6:7" x14ac:dyDescent="0.25">
      <c r="F223"/>
      <c r="G223"/>
    </row>
    <row r="224" spans="6:7" x14ac:dyDescent="0.25">
      <c r="F224"/>
      <c r="G224"/>
    </row>
    <row r="225" spans="6:7" x14ac:dyDescent="0.25">
      <c r="F225"/>
      <c r="G225"/>
    </row>
    <row r="226" spans="6:7" x14ac:dyDescent="0.25">
      <c r="F226"/>
      <c r="G226"/>
    </row>
    <row r="227" spans="6:7" x14ac:dyDescent="0.25">
      <c r="F227"/>
      <c r="G227"/>
    </row>
    <row r="228" spans="6:7" x14ac:dyDescent="0.25">
      <c r="F228"/>
      <c r="G228"/>
    </row>
    <row r="229" spans="6:7" x14ac:dyDescent="0.25">
      <c r="F229"/>
      <c r="G229"/>
    </row>
    <row r="230" spans="6:7" x14ac:dyDescent="0.25">
      <c r="F230"/>
      <c r="G230"/>
    </row>
    <row r="231" spans="6:7" x14ac:dyDescent="0.25">
      <c r="F231"/>
      <c r="G231"/>
    </row>
    <row r="232" spans="6:7" x14ac:dyDescent="0.25">
      <c r="F232"/>
      <c r="G232"/>
    </row>
    <row r="233" spans="6:7" x14ac:dyDescent="0.25">
      <c r="F233"/>
      <c r="G233"/>
    </row>
    <row r="234" spans="6:7" x14ac:dyDescent="0.25">
      <c r="F234"/>
      <c r="G234"/>
    </row>
    <row r="235" spans="6:7" x14ac:dyDescent="0.25">
      <c r="F235"/>
      <c r="G235"/>
    </row>
    <row r="236" spans="6:7" x14ac:dyDescent="0.25">
      <c r="F236"/>
      <c r="G236"/>
    </row>
    <row r="237" spans="6:7" x14ac:dyDescent="0.25">
      <c r="F237"/>
      <c r="G237"/>
    </row>
    <row r="238" spans="6:7" x14ac:dyDescent="0.25">
      <c r="F238"/>
      <c r="G238"/>
    </row>
    <row r="239" spans="6:7" x14ac:dyDescent="0.25">
      <c r="F239"/>
      <c r="G239"/>
    </row>
    <row r="240" spans="6:7" x14ac:dyDescent="0.25">
      <c r="F240"/>
      <c r="G240"/>
    </row>
    <row r="241" spans="6:7" x14ac:dyDescent="0.25">
      <c r="F241"/>
      <c r="G241"/>
    </row>
    <row r="242" spans="6:7" x14ac:dyDescent="0.25">
      <c r="F242"/>
      <c r="G242"/>
    </row>
    <row r="243" spans="6:7" x14ac:dyDescent="0.25">
      <c r="F243"/>
      <c r="G243"/>
    </row>
    <row r="244" spans="6:7" x14ac:dyDescent="0.25">
      <c r="F244"/>
      <c r="G244"/>
    </row>
    <row r="245" spans="6:7" x14ac:dyDescent="0.25">
      <c r="F245"/>
      <c r="G245"/>
    </row>
    <row r="246" spans="6:7" x14ac:dyDescent="0.25">
      <c r="F246"/>
      <c r="G246"/>
    </row>
    <row r="247" spans="6:7" x14ac:dyDescent="0.25">
      <c r="F247"/>
      <c r="G247"/>
    </row>
    <row r="248" spans="6:7" x14ac:dyDescent="0.25">
      <c r="F248"/>
      <c r="G248"/>
    </row>
    <row r="249" spans="6:7" x14ac:dyDescent="0.25">
      <c r="F249"/>
      <c r="G249"/>
    </row>
    <row r="250" spans="6:7" x14ac:dyDescent="0.25">
      <c r="F250"/>
      <c r="G250"/>
    </row>
    <row r="251" spans="6:7" x14ac:dyDescent="0.25">
      <c r="F251"/>
      <c r="G251"/>
    </row>
    <row r="252" spans="6:7" x14ac:dyDescent="0.25">
      <c r="F252"/>
      <c r="G252"/>
    </row>
    <row r="253" spans="6:7" x14ac:dyDescent="0.25">
      <c r="F253"/>
      <c r="G253"/>
    </row>
    <row r="254" spans="6:7" x14ac:dyDescent="0.25">
      <c r="F254"/>
      <c r="G254"/>
    </row>
    <row r="255" spans="6:7" x14ac:dyDescent="0.25">
      <c r="F255"/>
      <c r="G255"/>
    </row>
    <row r="256" spans="6:7" x14ac:dyDescent="0.25">
      <c r="F256"/>
      <c r="G256"/>
    </row>
    <row r="257" spans="6:7" x14ac:dyDescent="0.25">
      <c r="F257"/>
      <c r="G257"/>
    </row>
    <row r="258" spans="6:7" x14ac:dyDescent="0.25">
      <c r="F258"/>
      <c r="G258"/>
    </row>
    <row r="259" spans="6:7" x14ac:dyDescent="0.25">
      <c r="F259"/>
      <c r="G259"/>
    </row>
    <row r="260" spans="6:7" x14ac:dyDescent="0.25">
      <c r="F260"/>
      <c r="G260"/>
    </row>
    <row r="261" spans="6:7" x14ac:dyDescent="0.25">
      <c r="F261"/>
      <c r="G261"/>
    </row>
    <row r="262" spans="6:7" x14ac:dyDescent="0.25">
      <c r="F262"/>
      <c r="G262"/>
    </row>
    <row r="263" spans="6:7" x14ac:dyDescent="0.25">
      <c r="F263"/>
      <c r="G263"/>
    </row>
    <row r="264" spans="6:7" x14ac:dyDescent="0.25">
      <c r="F264"/>
      <c r="G264"/>
    </row>
    <row r="265" spans="6:7" x14ac:dyDescent="0.25">
      <c r="F265"/>
      <c r="G265"/>
    </row>
    <row r="266" spans="6:7" x14ac:dyDescent="0.25">
      <c r="F266"/>
      <c r="G266"/>
    </row>
    <row r="267" spans="6:7" x14ac:dyDescent="0.25">
      <c r="F267"/>
      <c r="G267"/>
    </row>
    <row r="268" spans="6:7" x14ac:dyDescent="0.25">
      <c r="F268"/>
      <c r="G268"/>
    </row>
    <row r="269" spans="6:7" x14ac:dyDescent="0.25">
      <c r="F269"/>
      <c r="G269"/>
    </row>
    <row r="270" spans="6:7" x14ac:dyDescent="0.25">
      <c r="F270"/>
      <c r="G270"/>
    </row>
    <row r="271" spans="6:7" x14ac:dyDescent="0.25">
      <c r="F271"/>
      <c r="G271"/>
    </row>
    <row r="272" spans="6:7" x14ac:dyDescent="0.25">
      <c r="F272"/>
      <c r="G272"/>
    </row>
    <row r="273" spans="6:7" x14ac:dyDescent="0.25">
      <c r="F273"/>
      <c r="G273"/>
    </row>
    <row r="274" spans="6:7" x14ac:dyDescent="0.25">
      <c r="F274"/>
      <c r="G274"/>
    </row>
  </sheetData>
  <mergeCells count="19">
    <mergeCell ref="B9:C9"/>
    <mergeCell ref="B10:C10"/>
    <mergeCell ref="B13:C13"/>
    <mergeCell ref="D10:E10"/>
    <mergeCell ref="D11:E11"/>
    <mergeCell ref="B11:C11"/>
    <mergeCell ref="B12:C12"/>
    <mergeCell ref="D14:E14"/>
    <mergeCell ref="F13:G13"/>
    <mergeCell ref="F14:G14"/>
    <mergeCell ref="B15:C15"/>
    <mergeCell ref="B14:C14"/>
    <mergeCell ref="F9:G9"/>
    <mergeCell ref="D9:E9"/>
    <mergeCell ref="F12:G12"/>
    <mergeCell ref="D12:E12"/>
    <mergeCell ref="D13:E13"/>
    <mergeCell ref="F11:G11"/>
    <mergeCell ref="F10:G10"/>
  </mergeCells>
  <conditionalFormatting sqref="G6">
    <cfRule type="cellIs" dxfId="0" priority="5" operator="greaterThan">
      <formula>200</formula>
    </cfRule>
    <cfRule type="cellIs" dxfId="1" priority="6" operator="lessThan">
      <formula>199</formula>
    </cfRule>
    <cfRule type="cellIs" dxfId="2" priority="4" operator="lessThan">
      <formula>199</formula>
    </cfRule>
    <cfRule type="cellIs" dxfId="3" priority="3" operator="greaterThan">
      <formula>200</formula>
    </cfRule>
    <cfRule type="cellIs" dxfId="4" priority="2" operator="greaterThan">
      <formula>50</formula>
    </cfRule>
    <cfRule type="cellIs" dxfId="5" priority="1" operator="lessThan">
      <formula>49</formula>
    </cfRule>
  </conditionalFormatting>
  <pageMargins left="0.75" right="0.75" top="1" bottom="1" header="0.5" footer="0.5"/>
  <pageSetup orientation="portrait" horizontalDpi="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Order Form</vt:lpstr>
      <vt:lpstr>BillTo</vt:lpstr>
      <vt:lpstr>ShipTo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Devon</dc:creator>
  <cp:lastModifiedBy>Devon Thursby</cp:lastModifiedBy>
  <dcterms:created xsi:type="dcterms:W3CDTF">2021-11-15T21:51:09Z</dcterms:created>
  <dcterms:modified xsi:type="dcterms:W3CDTF">2022-06-14T23:20:08Z</dcterms:modified>
</cp:coreProperties>
</file>